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октябрь\"/>
    </mc:Choice>
  </mc:AlternateContent>
  <xr:revisionPtr revIDLastSave="0" documentId="13_ncr:1_{14FB2E46-0B15-451D-B884-D239736A60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3" l="1"/>
  <c r="F23" i="3"/>
  <c r="H22" i="3"/>
  <c r="H24" i="3" s="1"/>
  <c r="E22" i="3"/>
  <c r="E24" i="3" s="1"/>
  <c r="D22" i="3"/>
  <c r="D24" i="3" s="1"/>
  <c r="C22" i="3"/>
  <c r="C24" i="3" s="1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22" i="3" l="1"/>
  <c r="F22" i="3"/>
  <c r="G24" i="3"/>
  <c r="F24" i="3"/>
</calcChain>
</file>

<file path=xl/sharedStrings.xml><?xml version="1.0" encoding="utf-8"?>
<sst xmlns="http://schemas.openxmlformats.org/spreadsheetml/2006/main" count="48" uniqueCount="48">
  <si>
    <t>Код целевой статьи расходов</t>
  </si>
  <si>
    <t>Наименование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</si>
  <si>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</si>
  <si>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</si>
  <si>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</si>
  <si>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</si>
  <si>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</si>
  <si>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</si>
  <si>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</si>
  <si>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</si>
  <si>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</si>
  <si>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</si>
  <si>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</si>
  <si>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</si>
  <si>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</si>
  <si>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</si>
  <si>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</si>
  <si>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</si>
  <si>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</si>
  <si>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</si>
  <si>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</si>
  <si>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</si>
  <si>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</si>
  <si>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</si>
  <si>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</si>
  <si>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</si>
  <si>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</si>
  <si>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</si>
  <si>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</si>
  <si>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</si>
  <si>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</si>
  <si>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</si>
  <si>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</si>
  <si>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</si>
  <si>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</si>
  <si>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</si>
  <si>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</si>
  <si>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</si>
  <si>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</si>
  <si>
    <t>16 0 00 00000</t>
  </si>
  <si>
    <t>Муниципальная программа "Архитектура и градостроительство"</t>
  </si>
  <si>
    <t>Утвержденные бюджетные значения (решением о бюджете от 27.03.2024)
тыс. руб.</t>
  </si>
  <si>
    <t>Отклонение от утвержденных значений</t>
  </si>
  <si>
    <t xml:space="preserve">Отклонение от значений по отчету </t>
  </si>
  <si>
    <t xml:space="preserve">Сведения об исполнении бюджета городского округа Реутов по расходам в разрезе муниципальных программ по состоянию на 01.11.2024 в сравнении с запланированными значениями, утвержденными решением о бюджете, и в сравнении с плановыми значениями согласно отчета об исполнении бюджета в сравнении с соответствующим периодом прошлого года </t>
  </si>
  <si>
    <t>Плановые значения (согласно отчета об исполнении бюджета) на 01.11.2024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</si>
  <si>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01.11.2024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</si>
  <si>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01.11.2023</t>
    </r>
    <r>
      <rPr>
        <b/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</si>
</sst>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i/>
      <sz val="9"/>
      <color theme="0" tint="-0.499984740745262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9" fillId="7" borderId="0" xfId="0" applyFont="1" applyFill="1"/>
    <xf numFmtId="2" fontId="5" fillId="3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topLeftCell="A4" zoomScaleNormal="100" workbookViewId="0">
      <selection activeCell="K22" sqref="K22"/>
    </sheetView>
  </sheetViews>
  <sheetFormatPr defaultRowHeight="15" x14ac:dyDescent="0.25"/>
  <cols>
    <col min="1" max="1" width="13.85546875" customWidth="1"/>
    <col min="2" max="2" width="60.42578125" customWidth="1"/>
    <col min="3" max="5" width="15.42578125" customWidth="1"/>
    <col min="6" max="6" width="14.140625" customWidth="1"/>
    <col min="7" max="7" width="15" customWidth="1"/>
    <col min="8" max="8" width="15.28515625" customWidth="1"/>
  </cols>
  <sheetData>
    <row r="1" spans="1:8" ht="44.25" customHeight="1" x14ac:dyDescent="0.25">
      <c r="A1" s="28" t="s">
        <v>44</v>
      </c>
      <c r="B1" s="28"/>
      <c r="C1" s="28"/>
      <c r="D1" s="28"/>
      <c r="E1" s="28"/>
      <c r="F1" s="28"/>
      <c r="G1" s="28"/>
      <c r="H1" s="28"/>
    </row>
    <row r="2" spans="1:8" ht="15.75" thickBot="1" x14ac:dyDescent="0.3"/>
    <row r="3" spans="1:8" ht="84.75" thickBot="1" x14ac:dyDescent="0.3">
      <c r="A3" s="5" t="s">
        <v>0</v>
      </c>
      <c r="B3" s="5" t="s">
        <v>1</v>
      </c>
      <c r="C3" s="12" t="s">
        <v>41</v>
      </c>
      <c r="D3" s="12" t="s">
        <v>45</v>
      </c>
      <c r="E3" s="11" t="s">
        <v>46</v>
      </c>
      <c r="F3" s="5" t="s">
        <v>42</v>
      </c>
      <c r="G3" s="5" t="s">
        <v>43</v>
      </c>
      <c r="H3" s="11" t="s">
        <v>47</v>
      </c>
    </row>
    <row r="4" spans="1:8" ht="21.75" customHeight="1" thickBot="1" x14ac:dyDescent="0.3">
      <c r="A4" s="2" t="s">
        <v>2</v>
      </c>
      <c r="B4" s="26" t="s">
        <v>22</v>
      </c>
      <c r="C4" s="13">
        <v>1500</v>
      </c>
      <c r="D4" s="13">
        <v>1959.77</v>
      </c>
      <c r="E4" s="6">
        <v>890</v>
      </c>
      <c r="F4" s="19">
        <f>SUM(E4-C4)</f>
        <v>-610</v>
      </c>
      <c r="G4" s="19">
        <f>SUM(E4-D4)</f>
        <v>-1069.77</v>
      </c>
      <c r="H4" s="16">
        <v>405</v>
      </c>
    </row>
    <row r="5" spans="1:8" ht="20.25" customHeight="1" thickBot="1" x14ac:dyDescent="0.3">
      <c r="A5" s="2" t="s">
        <v>6</v>
      </c>
      <c r="B5" s="26" t="s">
        <v>37</v>
      </c>
      <c r="C5" s="13">
        <v>283796.60928999999</v>
      </c>
      <c r="D5" s="13">
        <v>288080.70353</v>
      </c>
      <c r="E5" s="6">
        <v>227885.32433</v>
      </c>
      <c r="F5" s="19">
        <f t="shared" ref="F5:F24" si="0">SUM(E5-C5)</f>
        <v>-55911.28495999999</v>
      </c>
      <c r="G5" s="19">
        <f t="shared" ref="G5:G24" si="1">SUM(E5-D5)</f>
        <v>-60195.379199999996</v>
      </c>
      <c r="H5" s="16">
        <v>205384.09656000001</v>
      </c>
    </row>
    <row r="6" spans="1:8" ht="21" customHeight="1" thickBot="1" x14ac:dyDescent="0.3">
      <c r="A6" s="2" t="s">
        <v>7</v>
      </c>
      <c r="B6" s="26" t="s">
        <v>23</v>
      </c>
      <c r="C6" s="13">
        <v>2470799.10372</v>
      </c>
      <c r="D6" s="13">
        <v>2452936.1041799998</v>
      </c>
      <c r="E6" s="6">
        <v>1765659.07119</v>
      </c>
      <c r="F6" s="19">
        <f t="shared" si="0"/>
        <v>-705140.03252999997</v>
      </c>
      <c r="G6" s="19">
        <f t="shared" si="1"/>
        <v>-687277.03298999975</v>
      </c>
      <c r="H6" s="16">
        <v>1656034.38692</v>
      </c>
    </row>
    <row r="7" spans="1:8" ht="19.5" customHeight="1" thickBot="1" x14ac:dyDescent="0.3">
      <c r="A7" s="2" t="s">
        <v>8</v>
      </c>
      <c r="B7" s="26" t="s">
        <v>24</v>
      </c>
      <c r="C7" s="13">
        <v>42487.4</v>
      </c>
      <c r="D7" s="13">
        <v>42027.63</v>
      </c>
      <c r="E7" s="6">
        <v>34567.063159999998</v>
      </c>
      <c r="F7" s="19">
        <f t="shared" si="0"/>
        <v>-7920.3368400000036</v>
      </c>
      <c r="G7" s="19">
        <f t="shared" si="1"/>
        <v>-7460.5668399999995</v>
      </c>
      <c r="H7" s="16">
        <v>29916.687559999998</v>
      </c>
    </row>
    <row r="8" spans="1:8" ht="20.25" customHeight="1" thickBot="1" x14ac:dyDescent="0.3">
      <c r="A8" s="4" t="s">
        <v>9</v>
      </c>
      <c r="B8" s="27" t="s">
        <v>25</v>
      </c>
      <c r="C8" s="14">
        <v>164936.00046000001</v>
      </c>
      <c r="D8" s="14">
        <v>172965.4</v>
      </c>
      <c r="E8" s="7">
        <v>138355.93804000001</v>
      </c>
      <c r="F8" s="19">
        <f t="shared" si="0"/>
        <v>-26580.062420000002</v>
      </c>
      <c r="G8" s="19">
        <f t="shared" si="1"/>
        <v>-34609.461959999986</v>
      </c>
      <c r="H8" s="16">
        <v>130874.18498999999</v>
      </c>
    </row>
    <row r="9" spans="1:8" ht="20.25" customHeight="1" thickBot="1" x14ac:dyDescent="0.3">
      <c r="A9" s="2" t="s">
        <v>10</v>
      </c>
      <c r="B9" s="26" t="s">
        <v>26</v>
      </c>
      <c r="C9" s="13">
        <v>842</v>
      </c>
      <c r="D9" s="13">
        <v>978.03120000000001</v>
      </c>
      <c r="E9" s="6">
        <v>565.96483999999998</v>
      </c>
      <c r="F9" s="19">
        <f t="shared" si="0"/>
        <v>-276.03516000000002</v>
      </c>
      <c r="G9" s="19">
        <f t="shared" si="1"/>
        <v>-412.06636000000003</v>
      </c>
      <c r="H9" s="16">
        <v>393.87011999999999</v>
      </c>
    </row>
    <row r="10" spans="1:8" ht="19.5" customHeight="1" thickBot="1" x14ac:dyDescent="0.3">
      <c r="A10" s="2" t="s">
        <v>11</v>
      </c>
      <c r="B10" s="26" t="s">
        <v>27</v>
      </c>
      <c r="C10" s="13">
        <v>1200</v>
      </c>
      <c r="D10" s="13">
        <v>1208.9688000000001</v>
      </c>
      <c r="E10" s="6">
        <v>1075.1518000000001</v>
      </c>
      <c r="F10" s="19">
        <f t="shared" si="0"/>
        <v>-124.84819999999991</v>
      </c>
      <c r="G10" s="19">
        <f t="shared" si="1"/>
        <v>-133.81700000000001</v>
      </c>
      <c r="H10" s="16">
        <v>350.30959999999999</v>
      </c>
    </row>
    <row r="11" spans="1:8" ht="24" customHeight="1" thickBot="1" x14ac:dyDescent="0.3">
      <c r="A11" s="2" t="s">
        <v>12</v>
      </c>
      <c r="B11" s="26" t="s">
        <v>28</v>
      </c>
      <c r="C11" s="13">
        <v>145598.15708</v>
      </c>
      <c r="D11" s="13">
        <v>134935.43476999999</v>
      </c>
      <c r="E11" s="6">
        <v>63918.207979999999</v>
      </c>
      <c r="F11" s="19">
        <f t="shared" si="0"/>
        <v>-81679.949099999998</v>
      </c>
      <c r="G11" s="19">
        <f t="shared" si="1"/>
        <v>-71017.226789999986</v>
      </c>
      <c r="H11" s="16">
        <v>52018.109640000002</v>
      </c>
    </row>
    <row r="12" spans="1:8" ht="21" customHeight="1" thickBot="1" x14ac:dyDescent="0.3">
      <c r="A12" s="2" t="s">
        <v>13</v>
      </c>
      <c r="B12" s="26" t="s">
        <v>29</v>
      </c>
      <c r="C12" s="13">
        <v>41509</v>
      </c>
      <c r="D12" s="13">
        <v>42144</v>
      </c>
      <c r="E12" s="6">
        <v>39282.604769999998</v>
      </c>
      <c r="F12" s="19">
        <f t="shared" si="0"/>
        <v>-2226.3952300000019</v>
      </c>
      <c r="G12" s="19">
        <f t="shared" si="1"/>
        <v>-2861.3952300000019</v>
      </c>
      <c r="H12" s="16">
        <v>67599.948969999998</v>
      </c>
    </row>
    <row r="13" spans="1:8" ht="24" customHeight="1" thickBot="1" x14ac:dyDescent="0.3">
      <c r="A13" s="2" t="s">
        <v>14</v>
      </c>
      <c r="B13" s="26" t="s">
        <v>38</v>
      </c>
      <c r="C13" s="13">
        <v>412928.11</v>
      </c>
      <c r="D13" s="13">
        <v>569338.22</v>
      </c>
      <c r="E13" s="6">
        <v>172624.28200000001</v>
      </c>
      <c r="F13" s="19">
        <f t="shared" si="0"/>
        <v>-240303.82799999998</v>
      </c>
      <c r="G13" s="19">
        <f t="shared" si="1"/>
        <v>-396713.93799999997</v>
      </c>
      <c r="H13" s="16">
        <v>3949.7994800000001</v>
      </c>
    </row>
    <row r="14" spans="1:8" ht="18" customHeight="1" thickBot="1" x14ac:dyDescent="0.3">
      <c r="A14" s="2" t="s">
        <v>15</v>
      </c>
      <c r="B14" s="26" t="s">
        <v>30</v>
      </c>
      <c r="C14" s="13">
        <v>44381.8</v>
      </c>
      <c r="D14" s="13">
        <v>44381.8</v>
      </c>
      <c r="E14" s="6">
        <v>38379.096700000002</v>
      </c>
      <c r="F14" s="19">
        <f t="shared" si="0"/>
        <v>-6002.703300000001</v>
      </c>
      <c r="G14" s="19">
        <f t="shared" si="1"/>
        <v>-6002.703300000001</v>
      </c>
      <c r="H14" s="16">
        <v>126061.03388</v>
      </c>
    </row>
    <row r="15" spans="1:8" ht="24" customHeight="1" thickBot="1" x14ac:dyDescent="0.3">
      <c r="A15" s="2" t="s">
        <v>16</v>
      </c>
      <c r="B15" s="26" t="s">
        <v>31</v>
      </c>
      <c r="C15" s="13">
        <v>580447.32235000003</v>
      </c>
      <c r="D15" s="13">
        <v>589348.28553999995</v>
      </c>
      <c r="E15" s="6">
        <v>430259.42537000001</v>
      </c>
      <c r="F15" s="19">
        <f t="shared" si="0"/>
        <v>-150187.89698000002</v>
      </c>
      <c r="G15" s="19">
        <f t="shared" si="1"/>
        <v>-159088.86016999994</v>
      </c>
      <c r="H15" s="16">
        <v>468606.98443999997</v>
      </c>
    </row>
    <row r="16" spans="1:8" ht="36" customHeight="1" thickBot="1" x14ac:dyDescent="0.3">
      <c r="A16" s="2" t="s">
        <v>17</v>
      </c>
      <c r="B16" s="26" t="s">
        <v>32</v>
      </c>
      <c r="C16" s="13">
        <v>74268.842999999993</v>
      </c>
      <c r="D16" s="13">
        <v>85430.731849999996</v>
      </c>
      <c r="E16" s="6">
        <v>54266.00907</v>
      </c>
      <c r="F16" s="19">
        <f t="shared" si="0"/>
        <v>-20002.833929999993</v>
      </c>
      <c r="G16" s="19">
        <f t="shared" si="1"/>
        <v>-31164.722779999996</v>
      </c>
      <c r="H16" s="16">
        <v>53451.769180000003</v>
      </c>
    </row>
    <row r="17" spans="1:8" ht="24" customHeight="1" thickBot="1" x14ac:dyDescent="0.3">
      <c r="A17" s="2" t="s">
        <v>18</v>
      </c>
      <c r="B17" s="26" t="s">
        <v>33</v>
      </c>
      <c r="C17" s="13">
        <v>233284.67996000001</v>
      </c>
      <c r="D17" s="13">
        <v>244668.37304000001</v>
      </c>
      <c r="E17" s="6">
        <v>209412.66803</v>
      </c>
      <c r="F17" s="19">
        <f t="shared" si="0"/>
        <v>-23872.011930000008</v>
      </c>
      <c r="G17" s="19">
        <f t="shared" si="1"/>
        <v>-35255.705010000005</v>
      </c>
      <c r="H17" s="16">
        <v>533665.96823999996</v>
      </c>
    </row>
    <row r="18" spans="1:8" ht="21.75" customHeight="1" thickBot="1" x14ac:dyDescent="0.3">
      <c r="A18" s="2" t="s">
        <v>19</v>
      </c>
      <c r="B18" s="26" t="s">
        <v>34</v>
      </c>
      <c r="C18" s="13">
        <v>87311.53</v>
      </c>
      <c r="D18" s="13">
        <v>91678.846669999999</v>
      </c>
      <c r="E18" s="6">
        <v>66031.911829999997</v>
      </c>
      <c r="F18" s="19">
        <f t="shared" si="0"/>
        <v>-21279.618170000002</v>
      </c>
      <c r="G18" s="19">
        <f t="shared" si="1"/>
        <v>-25646.934840000002</v>
      </c>
      <c r="H18" s="16">
        <v>70949.843919999999</v>
      </c>
    </row>
    <row r="19" spans="1:8" ht="21.75" customHeight="1" thickBot="1" x14ac:dyDescent="0.3">
      <c r="A19" s="2" t="s">
        <v>39</v>
      </c>
      <c r="B19" s="26" t="s">
        <v>40</v>
      </c>
      <c r="C19" s="17"/>
      <c r="D19" s="25">
        <v>190</v>
      </c>
      <c r="E19" s="24">
        <v>170</v>
      </c>
      <c r="F19" s="19">
        <f>SUM(E19-C19)</f>
        <v>170</v>
      </c>
      <c r="G19" s="19">
        <f t="shared" si="1"/>
        <v>-20</v>
      </c>
      <c r="H19" s="16">
        <v>454.51150000000001</v>
      </c>
    </row>
    <row r="20" spans="1:8" ht="24" customHeight="1" thickBot="1" x14ac:dyDescent="0.3">
      <c r="A20" s="2" t="s">
        <v>20</v>
      </c>
      <c r="B20" s="26" t="s">
        <v>35</v>
      </c>
      <c r="C20" s="13">
        <v>429755.77334999997</v>
      </c>
      <c r="D20" s="13">
        <v>403740.72963999998</v>
      </c>
      <c r="E20" s="6">
        <v>260902.83085999999</v>
      </c>
      <c r="F20" s="19">
        <f>SUM(E20-C20)</f>
        <v>-168852.94248999999</v>
      </c>
      <c r="G20" s="19">
        <f t="shared" si="1"/>
        <v>-142837.89877999999</v>
      </c>
      <c r="H20" s="16">
        <v>411843.25332000002</v>
      </c>
    </row>
    <row r="21" spans="1:8" ht="24" customHeight="1" thickBot="1" x14ac:dyDescent="0.3">
      <c r="A21" s="2" t="s">
        <v>21</v>
      </c>
      <c r="B21" s="26" t="s">
        <v>36</v>
      </c>
      <c r="C21" s="13">
        <v>2297946.719</v>
      </c>
      <c r="D21" s="13">
        <v>2315102.4908599998</v>
      </c>
      <c r="E21" s="6">
        <v>1508397.81752</v>
      </c>
      <c r="F21" s="19">
        <f t="shared" si="0"/>
        <v>-789548.90148</v>
      </c>
      <c r="G21" s="19">
        <f t="shared" si="1"/>
        <v>-806704.67333999975</v>
      </c>
      <c r="H21" s="16">
        <v>214807.73461000001</v>
      </c>
    </row>
    <row r="22" spans="1:8" ht="15.75" thickBot="1" x14ac:dyDescent="0.3">
      <c r="A22" s="8"/>
      <c r="B22" s="9" t="s">
        <v>3</v>
      </c>
      <c r="C22" s="10">
        <f>SUM(C4:C21)</f>
        <v>7312993.0482100006</v>
      </c>
      <c r="D22" s="10">
        <f>SUM(D4:D21)</f>
        <v>7481115.5200799983</v>
      </c>
      <c r="E22" s="10">
        <f>SUM(E4:E21)</f>
        <v>5012643.367490001</v>
      </c>
      <c r="F22" s="19">
        <f t="shared" si="0"/>
        <v>-2300349.6807199996</v>
      </c>
      <c r="G22" s="19">
        <f t="shared" si="1"/>
        <v>-2468472.1525899973</v>
      </c>
      <c r="H22" s="10">
        <f>SUM(H4:H21)</f>
        <v>4026767.4929299997</v>
      </c>
    </row>
    <row r="23" spans="1:8" ht="15.75" thickBot="1" x14ac:dyDescent="0.3">
      <c r="A23" s="2"/>
      <c r="B23" s="3" t="s">
        <v>4</v>
      </c>
      <c r="C23" s="15">
        <v>56961.511299999998</v>
      </c>
      <c r="D23" s="15">
        <v>29849.787499999999</v>
      </c>
      <c r="E23" s="16">
        <v>15584.681200000001</v>
      </c>
      <c r="F23" s="19">
        <f t="shared" si="0"/>
        <v>-41376.830099999999</v>
      </c>
      <c r="G23" s="19">
        <f t="shared" si="1"/>
        <v>-14265.106299999998</v>
      </c>
      <c r="H23" s="18">
        <v>11640.761399999999</v>
      </c>
    </row>
    <row r="24" spans="1:8" ht="15.75" thickBot="1" x14ac:dyDescent="0.3">
      <c r="A24" s="20"/>
      <c r="B24" s="21" t="s">
        <v>5</v>
      </c>
      <c r="C24" s="22">
        <f>SUM(C22:C23)</f>
        <v>7369954.559510001</v>
      </c>
      <c r="D24" s="22">
        <f>SUM(D22:D23)</f>
        <v>7510965.3075799979</v>
      </c>
      <c r="E24" s="22">
        <f>SUM(E22:E23)</f>
        <v>5028228.0486900015</v>
      </c>
      <c r="F24" s="19">
        <f t="shared" si="0"/>
        <v>-2341726.5108199995</v>
      </c>
      <c r="G24" s="19">
        <f t="shared" si="1"/>
        <v>-2482737.2588899964</v>
      </c>
      <c r="H24" s="22">
        <f>SUM(H22:H23)</f>
        <v>4038408.2543299999</v>
      </c>
    </row>
    <row r="25" spans="1:8" x14ac:dyDescent="0.25">
      <c r="D25" s="23"/>
    </row>
    <row r="26" spans="1:8" x14ac:dyDescent="0.25">
      <c r="A26" s="1"/>
    </row>
  </sheetData>
  <mergeCells count="1">
    <mergeCell ref="A1:H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2024-06-17T06:17:49Z</cp:lastPrinted>
  <dcterms:created xsi:type="dcterms:W3CDTF">2017-12-11T14:03:53Z</dcterms:created>
  <dcterms:modified xsi:type="dcterms:W3CDTF">2024-11-13T09:50:43Z</dcterms:modified>
</cp:coreProperties>
</file>