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5" windowWidth="25575" windowHeight="10110"/>
  </bookViews>
  <sheets>
    <sheet name="Результат" sheetId="1" r:id="rId1"/>
  </sheets>
  <calcPr calcId="125725" iterate="1"/>
</workbook>
</file>

<file path=xl/calcChain.xml><?xml version="1.0" encoding="utf-8"?>
<calcChain xmlns="http://schemas.openxmlformats.org/spreadsheetml/2006/main">
  <c r="T23" i="1"/>
  <c r="T18" s="1"/>
  <c r="T16" s="1"/>
  <c r="T19"/>
  <c r="T20"/>
  <c r="T21"/>
</calcChain>
</file>

<file path=xl/sharedStrings.xml><?xml version="1.0" encoding="utf-8"?>
<sst xmlns="http://schemas.openxmlformats.org/spreadsheetml/2006/main" count="40" uniqueCount="31">
  <si>
    <t>Код главы</t>
  </si>
  <si>
    <t>Код источника</t>
  </si>
  <si>
    <t>Наименование кода источника</t>
  </si>
  <si>
    <t xml:space="preserve"> Сумма (тыс. рублей)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</si>
  <si>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</si>
  <si>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</si>
  <si>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</si>
  <si>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</si>
  <si>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</si>
  <si>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</si>
  <si>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</si>
  <si>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</si>
  <si>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</si>
  <si>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001</t>
  </si>
  <si>
    <t>01 05 00 00 00 0000 000</t>
  </si>
  <si>
    <t>Изменение остатков средств на счетах по учету средств бюджетов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</si>
  <si>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</si>
  <si>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</si>
  <si>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</si>
  <si>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</si>
  <si>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к Решению Совета депутатов</t>
  </si>
  <si>
    <t>городского округа Реутов</t>
  </si>
  <si>
    <t>от _________  № _________</t>
  </si>
  <si>
    <t xml:space="preserve">Источники внутреннего финансирования дефицита бюджета
 городского округа Реутов Московской области на 2022 год  </t>
  </si>
  <si>
    <t>в процентах к общей сумме доходов без учета безвозмездных поступлений</t>
  </si>
  <si>
    <t>Дефицит бюджета городского округа Реутов Московской области</t>
  </si>
  <si>
    <t>Приложение № 9</t>
  </si>
  <si>
    <t xml:space="preserve">к Решению Совета депутатов </t>
  </si>
  <si>
    <t>"Приложение № 9</t>
  </si>
  <si>
    <t>от 24.11.2021 № 57/2021-НА</t>
  </si>
  <si>
    <t>"</t>
  </si>
</sst>
</file>

<file path=xl/styles.xml><?xml version="1.0" encoding="utf-8"?>
<styleSheet xmlns="http://schemas.openxmlformats.org/spreadsheetml/2006/main">
  <numFmts count="1">
    <numFmt numFmtId="164" formatCode="[&gt;=5]#,##0.00,;[Red][&lt;=-5]\-#,##0.00,;#,##0.00,"/>
  </numFmts>
  <fonts count="9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NumberFormat="1" applyFont="1" applyBorder="1" applyAlignment="1"/>
    <xf numFmtId="0" fontId="3" fillId="0" borderId="0" xfId="0" applyFont="1" applyBorder="1" applyAlignment="1"/>
    <xf numFmtId="0" fontId="4" fillId="0" borderId="0" xfId="0" applyFont="1" applyAlignment="1"/>
    <xf numFmtId="0" fontId="0" fillId="0" borderId="0" xfId="0" applyAlignment="1"/>
    <xf numFmtId="4" fontId="5" fillId="0" borderId="0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 vertical="center"/>
    </xf>
    <xf numFmtId="49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right" vertical="center"/>
    </xf>
    <xf numFmtId="49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center" vertical="center"/>
    </xf>
    <xf numFmtId="10" fontId="2" fillId="0" borderId="20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/>
    <xf numFmtId="0" fontId="5" fillId="0" borderId="0" xfId="0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/>
    <xf numFmtId="0" fontId="2" fillId="0" borderId="1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left" vertical="center" wrapText="1"/>
    </xf>
    <xf numFmtId="0" fontId="3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topLeftCell="A4" workbookViewId="0">
      <selection activeCell="T18" sqref="T18"/>
    </sheetView>
  </sheetViews>
  <sheetFormatPr defaultRowHeight="15"/>
  <cols>
    <col min="1" max="1" width="0.42578125" customWidth="1"/>
    <col min="2" max="2" width="8.85546875" customWidth="1"/>
    <col min="3" max="3" width="3.7109375" customWidth="1"/>
    <col min="4" max="4" width="7" customWidth="1"/>
    <col min="5" max="5" width="3.7109375" customWidth="1"/>
    <col min="6" max="6" width="5.85546875" customWidth="1"/>
    <col min="7" max="7" width="3.7109375" customWidth="1"/>
    <col min="8" max="8" width="4.7109375" customWidth="1"/>
    <col min="9" max="9" width="2.28515625" customWidth="1"/>
    <col min="10" max="10" width="8.42578125" customWidth="1"/>
    <col min="11" max="11" width="2.28515625" customWidth="1"/>
    <col min="12" max="12" width="8.42578125" customWidth="1"/>
    <col min="13" max="13" width="3.85546875" customWidth="1"/>
    <col min="14" max="14" width="0.85546875" customWidth="1"/>
    <col min="15" max="15" width="3.28515625" customWidth="1"/>
    <col min="16" max="16" width="5" customWidth="1"/>
    <col min="17" max="17" width="6.5703125" customWidth="1"/>
    <col min="18" max="18" width="3.140625" hidden="1" customWidth="1"/>
    <col min="19" max="19" width="13.140625" hidden="1" customWidth="1"/>
    <col min="20" max="20" width="15.5703125" customWidth="1"/>
    <col min="21" max="33" width="10.7109375" customWidth="1"/>
  </cols>
  <sheetData>
    <row r="1" spans="1:20">
      <c r="P1" s="20" t="s">
        <v>26</v>
      </c>
      <c r="Q1" s="4"/>
    </row>
    <row r="2" spans="1:20">
      <c r="P2" s="20" t="s">
        <v>20</v>
      </c>
      <c r="Q2" s="4"/>
    </row>
    <row r="3" spans="1:20">
      <c r="P3" s="20" t="s">
        <v>21</v>
      </c>
      <c r="Q3" s="4"/>
    </row>
    <row r="4" spans="1:20">
      <c r="P4" s="20" t="s">
        <v>22</v>
      </c>
      <c r="Q4" s="4"/>
    </row>
    <row r="5" spans="1:20">
      <c r="P5" s="3"/>
      <c r="Q5" s="4"/>
    </row>
    <row r="6" spans="1:20">
      <c r="P6" s="19" t="s">
        <v>28</v>
      </c>
      <c r="Q6" s="19"/>
      <c r="R6" s="19"/>
      <c r="S6" s="19"/>
    </row>
    <row r="7" spans="1:20">
      <c r="P7" s="19" t="s">
        <v>27</v>
      </c>
      <c r="Q7" s="19"/>
      <c r="R7" s="19"/>
      <c r="S7" s="19"/>
    </row>
    <row r="8" spans="1:20">
      <c r="P8" s="19" t="s">
        <v>21</v>
      </c>
      <c r="Q8" s="19"/>
      <c r="R8" s="19"/>
      <c r="S8" s="19"/>
    </row>
    <row r="9" spans="1:20" ht="20.25" customHeight="1">
      <c r="P9" s="19" t="s">
        <v>29</v>
      </c>
      <c r="Q9" s="19"/>
      <c r="R9" s="19"/>
      <c r="S9" s="19"/>
    </row>
    <row r="10" spans="1:20" ht="20.25" customHeight="1">
      <c r="P10" s="19"/>
      <c r="Q10" s="19"/>
      <c r="R10" s="19"/>
      <c r="S10" s="19"/>
    </row>
    <row r="11" spans="1:20" ht="39" customHeight="1">
      <c r="A11" s="32" t="s">
        <v>23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5.75" thickBot="1">
      <c r="A12" s="1"/>
      <c r="B12" s="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1"/>
      <c r="T12" s="5"/>
    </row>
    <row r="13" spans="1:20" ht="15.75" thickBot="1">
      <c r="B13" s="35" t="s">
        <v>0</v>
      </c>
      <c r="C13" s="37" t="s">
        <v>1</v>
      </c>
      <c r="D13" s="37"/>
      <c r="E13" s="37"/>
      <c r="F13" s="37"/>
      <c r="G13" s="37" t="s">
        <v>2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9" t="s">
        <v>3</v>
      </c>
    </row>
    <row r="14" spans="1:20" ht="15.75" thickBot="1"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0"/>
    </row>
    <row r="15" spans="1:20" ht="15" customHeight="1" thickBot="1">
      <c r="B15" s="6">
        <v>1</v>
      </c>
      <c r="C15" s="41">
        <v>2</v>
      </c>
      <c r="D15" s="41"/>
      <c r="E15" s="41"/>
      <c r="F15" s="41"/>
      <c r="G15" s="41">
        <v>3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7">
        <v>4</v>
      </c>
    </row>
    <row r="16" spans="1:20" ht="30" customHeight="1">
      <c r="B16" s="25"/>
      <c r="C16" s="26"/>
      <c r="D16" s="26"/>
      <c r="E16" s="26"/>
      <c r="F16" s="27"/>
      <c r="G16" s="31" t="s">
        <v>25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8">
        <f>-T18</f>
        <v>-235156697.07999992</v>
      </c>
    </row>
    <row r="17" spans="2:20" ht="30" customHeight="1">
      <c r="B17" s="28"/>
      <c r="C17" s="29"/>
      <c r="D17" s="29"/>
      <c r="E17" s="29"/>
      <c r="F17" s="30"/>
      <c r="G17" s="24" t="s">
        <v>24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v>0.108</v>
      </c>
    </row>
    <row r="18" spans="2:20" ht="30" customHeight="1">
      <c r="B18" s="9" t="s">
        <v>4</v>
      </c>
      <c r="C18" s="22" t="s">
        <v>5</v>
      </c>
      <c r="D18" s="22"/>
      <c r="E18" s="22"/>
      <c r="F18" s="22"/>
      <c r="G18" s="23" t="s">
        <v>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10">
        <f>SUM(T19+T23)</f>
        <v>235156697.07999992</v>
      </c>
    </row>
    <row r="19" spans="2:20" ht="29.25" customHeight="1">
      <c r="B19" s="11" t="s">
        <v>4</v>
      </c>
      <c r="C19" s="42" t="s">
        <v>7</v>
      </c>
      <c r="D19" s="42"/>
      <c r="E19" s="42"/>
      <c r="F19" s="42"/>
      <c r="G19" s="43" t="s">
        <v>8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12">
        <f>SUM(T20)</f>
        <v>0</v>
      </c>
    </row>
    <row r="20" spans="2:20" ht="27.75" customHeight="1">
      <c r="B20" s="11" t="s">
        <v>4</v>
      </c>
      <c r="C20" s="42" t="s">
        <v>9</v>
      </c>
      <c r="D20" s="42"/>
      <c r="E20" s="42"/>
      <c r="F20" s="42"/>
      <c r="G20" s="44" t="s">
        <v>10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2">
        <f>SUM(T21)</f>
        <v>0</v>
      </c>
    </row>
    <row r="21" spans="2:20" ht="24.75" customHeight="1">
      <c r="B21" s="13" t="s">
        <v>4</v>
      </c>
      <c r="C21" s="45" t="s">
        <v>11</v>
      </c>
      <c r="D21" s="45"/>
      <c r="E21" s="45"/>
      <c r="F21" s="45"/>
      <c r="G21" s="46" t="s">
        <v>12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14">
        <f>SUM(T22)</f>
        <v>0</v>
      </c>
    </row>
    <row r="22" spans="2:20" ht="25.5" customHeight="1">
      <c r="B22" s="15" t="s">
        <v>13</v>
      </c>
      <c r="C22" s="47" t="s">
        <v>11</v>
      </c>
      <c r="D22" s="47"/>
      <c r="E22" s="47"/>
      <c r="F22" s="47"/>
      <c r="G22" s="48" t="s">
        <v>12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16">
        <v>0</v>
      </c>
    </row>
    <row r="23" spans="2:20" ht="30" customHeight="1">
      <c r="B23" s="11" t="s">
        <v>4</v>
      </c>
      <c r="C23" s="42" t="s">
        <v>14</v>
      </c>
      <c r="D23" s="42"/>
      <c r="E23" s="42"/>
      <c r="F23" s="42"/>
      <c r="G23" s="44" t="s">
        <v>15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12">
        <f>T24+T25</f>
        <v>235156697.07999992</v>
      </c>
    </row>
    <row r="24" spans="2:20" ht="28.5" customHeight="1">
      <c r="B24" s="13" t="s">
        <v>4</v>
      </c>
      <c r="C24" s="45" t="s">
        <v>16</v>
      </c>
      <c r="D24" s="45"/>
      <c r="E24" s="45"/>
      <c r="F24" s="45"/>
      <c r="G24" s="46" t="s">
        <v>17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14">
        <v>-5083513961.6499996</v>
      </c>
    </row>
    <row r="25" spans="2:20" ht="25.5" customHeight="1" thickBot="1">
      <c r="B25" s="17" t="s">
        <v>4</v>
      </c>
      <c r="C25" s="49" t="s">
        <v>18</v>
      </c>
      <c r="D25" s="49"/>
      <c r="E25" s="49"/>
      <c r="F25" s="49"/>
      <c r="G25" s="50" t="s">
        <v>19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14">
        <v>5318670658.7299995</v>
      </c>
    </row>
    <row r="26" spans="2:20">
      <c r="B26" s="2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2"/>
      <c r="T26" s="21" t="s">
        <v>30</v>
      </c>
    </row>
  </sheetData>
  <mergeCells count="41">
    <mergeCell ref="C25:F25"/>
    <mergeCell ref="G25:S25"/>
    <mergeCell ref="C26:D26"/>
    <mergeCell ref="E26:F26"/>
    <mergeCell ref="G26:I26"/>
    <mergeCell ref="J26:K26"/>
    <mergeCell ref="L26:M26"/>
    <mergeCell ref="N26:P26"/>
    <mergeCell ref="Q26:R26"/>
    <mergeCell ref="C22:F22"/>
    <mergeCell ref="G22:S22"/>
    <mergeCell ref="C23:F23"/>
    <mergeCell ref="G23:S23"/>
    <mergeCell ref="C24:F24"/>
    <mergeCell ref="G24:S24"/>
    <mergeCell ref="C19:F19"/>
    <mergeCell ref="G19:S19"/>
    <mergeCell ref="C20:F20"/>
    <mergeCell ref="G20:S20"/>
    <mergeCell ref="C21:F21"/>
    <mergeCell ref="G21:S21"/>
    <mergeCell ref="B13:B14"/>
    <mergeCell ref="C13:F14"/>
    <mergeCell ref="G13:S14"/>
    <mergeCell ref="T13:T14"/>
    <mergeCell ref="C15:F15"/>
    <mergeCell ref="G15:S15"/>
    <mergeCell ref="A11:T11"/>
    <mergeCell ref="C12:D12"/>
    <mergeCell ref="E12:F12"/>
    <mergeCell ref="G12:I12"/>
    <mergeCell ref="J12:K12"/>
    <mergeCell ref="L12:M12"/>
    <mergeCell ref="N12:P12"/>
    <mergeCell ref="Q12:R12"/>
    <mergeCell ref="C18:F18"/>
    <mergeCell ref="G18:S18"/>
    <mergeCell ref="G17:S17"/>
    <mergeCell ref="B16:F16"/>
    <mergeCell ref="B17:F17"/>
    <mergeCell ref="G16:S16"/>
  </mergeCells>
  <pageMargins left="0.43307086614173229" right="0.23622047244094491" top="0.74803149606299213" bottom="0.74803149606299213" header="0.23622047244094491" footer="0.2362204724409449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Бочкарева А. А.</cp:lastModifiedBy>
  <cp:lastPrinted>2021-10-29T09:41:06Z</cp:lastPrinted>
  <dcterms:created xsi:type="dcterms:W3CDTF">2021-04-12T14:52:46Z</dcterms:created>
  <dcterms:modified xsi:type="dcterms:W3CDTF">2022-12-30T08:21:47Z</dcterms:modified>
</cp:coreProperties>
</file>