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сентябрь\"/>
    </mc:Choice>
  </mc:AlternateContent>
  <xr:revisionPtr revIDLastSave="0" documentId="13_ncr:1_{75690E97-AE78-4F2C-89BC-A1CFFF1AF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" l="1"/>
  <c r="F23" i="3"/>
  <c r="H22" i="3"/>
  <c r="H24" i="3" s="1"/>
  <c r="G22" i="3"/>
  <c r="F22" i="3"/>
  <c r="E22" i="3"/>
  <c r="E24" i="3" s="1"/>
  <c r="D22" i="3"/>
  <c r="D24" i="3" s="1"/>
  <c r="C22" i="3"/>
  <c r="C24" i="3" s="1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24" i="3" l="1"/>
  <c r="F24" i="3"/>
</calcChain>
</file>

<file path=xl/sharedStrings.xml><?xml version="1.0" encoding="utf-8"?>
<sst xmlns="http://schemas.openxmlformats.org/spreadsheetml/2006/main" count="49" uniqueCount="49">
  <si>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</si>
  <si>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</si>
  <si>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</si>
  <si>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</si>
  <si>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</si>
  <si>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</si>
  <si>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</si>
  <si>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</si>
  <si>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</si>
  <si>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</si>
  <si>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</si>
  <si>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</si>
  <si>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</si>
  <si>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</si>
  <si>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</si>
  <si>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</si>
  <si>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</si>
  <si>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</si>
  <si>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</si>
  <si>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</si>
  <si>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</si>
  <si>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</si>
  <si>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</si>
  <si>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</si>
  <si>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</si>
  <si>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</si>
  <si>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</si>
  <si>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</si>
  <si>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</si>
  <si>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</si>
  <si>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</si>
  <si>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</si>
  <si>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</si>
  <si>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</si>
  <si>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</si>
  <si>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</si>
  <si>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</si>
  <si>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</si>
  <si>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</si>
  <si>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</si>
  <si>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</si>
  <si>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Утвержденные бюджетные значения (решением о бюджете от 27.03.2024)
тыс. руб.</t>
  </si>
  <si>
    <t>Отклонение от утвержденных значений</t>
  </si>
  <si>
    <t>0,00</t>
  </si>
  <si>
    <t xml:space="preserve">Отклонение от значений по отчету </t>
  </si>
  <si>
    <t>Плановые значения (согласно отчета об исполнении бюджета) на 01.10.2024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</si>
  <si>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</si>
  <si>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01.10.2023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</si>
  <si>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Сведения об исполнении бюджета городского округа Реутов по расходам в разрезе муниципальных программ по состоянию на 01.10.2024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</si>
</sst>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color theme="0" tint="-0.49998474074526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2" fontId="5" fillId="3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Normal="100" workbookViewId="0">
      <selection activeCell="L3" sqref="L3"/>
    </sheetView>
  </sheetViews>
  <sheetFormatPr defaultRowHeight="15" x14ac:dyDescent="0.25"/>
  <cols>
    <col min="1" max="1" width="13.85546875" customWidth="1"/>
    <col min="2" max="2" width="60.42578125" customWidth="1"/>
    <col min="3" max="5" width="15.42578125" customWidth="1"/>
    <col min="6" max="6" width="14.140625" customWidth="1"/>
    <col min="7" max="7" width="15" customWidth="1"/>
    <col min="8" max="8" width="15.28515625" customWidth="1"/>
  </cols>
  <sheetData>
    <row r="1" spans="1:8" ht="44.25" customHeight="1" x14ac:dyDescent="0.25">
      <c r="A1" s="26" t="s">
        <v>48</v>
      </c>
      <c r="B1" s="26"/>
      <c r="C1" s="26"/>
      <c r="D1" s="26"/>
      <c r="E1" s="26"/>
      <c r="F1" s="26"/>
      <c r="G1" s="26"/>
      <c r="H1" s="26"/>
    </row>
    <row r="2" spans="1:8" ht="15.75" thickBot="1" x14ac:dyDescent="0.3"/>
    <row r="3" spans="1:8" ht="84.75" thickBot="1" x14ac:dyDescent="0.3">
      <c r="A3" s="5" t="s">
        <v>0</v>
      </c>
      <c r="B3" s="5" t="s">
        <v>1</v>
      </c>
      <c r="C3" s="12" t="s">
        <v>41</v>
      </c>
      <c r="D3" s="12" t="s">
        <v>45</v>
      </c>
      <c r="E3" s="11" t="s">
        <v>46</v>
      </c>
      <c r="F3" s="5" t="s">
        <v>42</v>
      </c>
      <c r="G3" s="5" t="s">
        <v>44</v>
      </c>
      <c r="H3" s="11" t="s">
        <v>47</v>
      </c>
    </row>
    <row r="4" spans="1:8" ht="21.75" customHeight="1" thickBot="1" x14ac:dyDescent="0.3">
      <c r="A4" s="2" t="s">
        <v>2</v>
      </c>
      <c r="B4" s="27" t="s">
        <v>22</v>
      </c>
      <c r="C4" s="13">
        <v>1500</v>
      </c>
      <c r="D4" s="13">
        <v>1959.77</v>
      </c>
      <c r="E4" s="6">
        <v>700</v>
      </c>
      <c r="F4" s="19">
        <f>SUM(E4-C4)</f>
        <v>-800</v>
      </c>
      <c r="G4" s="19">
        <f>SUM(E4-D4)</f>
        <v>-1259.77</v>
      </c>
      <c r="H4" s="16">
        <v>360</v>
      </c>
    </row>
    <row r="5" spans="1:8" ht="20.25" customHeight="1" thickBot="1" x14ac:dyDescent="0.3">
      <c r="A5" s="2" t="s">
        <v>6</v>
      </c>
      <c r="B5" s="27" t="s">
        <v>37</v>
      </c>
      <c r="C5" s="13">
        <v>283796.60928999999</v>
      </c>
      <c r="D5" s="13">
        <v>285838.99352999998</v>
      </c>
      <c r="E5" s="6">
        <v>205015.89186999999</v>
      </c>
      <c r="F5" s="19">
        <f t="shared" ref="F5:F24" si="0">SUM(E5-C5)</f>
        <v>-78780.717420000001</v>
      </c>
      <c r="G5" s="19">
        <f t="shared" ref="G5:G24" si="1">SUM(E5-D5)</f>
        <v>-80823.101659999986</v>
      </c>
      <c r="H5" s="16">
        <v>179688.84171000001</v>
      </c>
    </row>
    <row r="6" spans="1:8" ht="21" customHeight="1" thickBot="1" x14ac:dyDescent="0.3">
      <c r="A6" s="2" t="s">
        <v>7</v>
      </c>
      <c r="B6" s="27" t="s">
        <v>23</v>
      </c>
      <c r="C6" s="13">
        <v>2470799.10372</v>
      </c>
      <c r="D6" s="13">
        <v>2454391.1241799998</v>
      </c>
      <c r="E6" s="6">
        <v>1578212.57305</v>
      </c>
      <c r="F6" s="19">
        <f t="shared" si="0"/>
        <v>-892586.53067000001</v>
      </c>
      <c r="G6" s="19">
        <f t="shared" si="1"/>
        <v>-876178.5511299998</v>
      </c>
      <c r="H6" s="16">
        <v>1483469.4633899999</v>
      </c>
    </row>
    <row r="7" spans="1:8" ht="19.5" customHeight="1" thickBot="1" x14ac:dyDescent="0.3">
      <c r="A7" s="2" t="s">
        <v>8</v>
      </c>
      <c r="B7" s="27" t="s">
        <v>24</v>
      </c>
      <c r="C7" s="13">
        <v>42487.4</v>
      </c>
      <c r="D7" s="13">
        <v>42027.63</v>
      </c>
      <c r="E7" s="6">
        <v>32534.681390000002</v>
      </c>
      <c r="F7" s="19">
        <f t="shared" si="0"/>
        <v>-9952.7186099999999</v>
      </c>
      <c r="G7" s="19">
        <f t="shared" si="1"/>
        <v>-9492.9486099999958</v>
      </c>
      <c r="H7" s="16">
        <v>29470.15884</v>
      </c>
    </row>
    <row r="8" spans="1:8" ht="20.25" customHeight="1" thickBot="1" x14ac:dyDescent="0.3">
      <c r="A8" s="4" t="s">
        <v>9</v>
      </c>
      <c r="B8" s="28" t="s">
        <v>25</v>
      </c>
      <c r="C8" s="14">
        <v>164936.00046000001</v>
      </c>
      <c r="D8" s="14">
        <v>170965.4</v>
      </c>
      <c r="E8" s="7">
        <v>119979.00337000001</v>
      </c>
      <c r="F8" s="19">
        <f t="shared" si="0"/>
        <v>-44956.997090000004</v>
      </c>
      <c r="G8" s="19">
        <f t="shared" si="1"/>
        <v>-50986.396629999988</v>
      </c>
      <c r="H8" s="16">
        <v>112345.05764</v>
      </c>
    </row>
    <row r="9" spans="1:8" ht="20.25" customHeight="1" thickBot="1" x14ac:dyDescent="0.3">
      <c r="A9" s="2" t="s">
        <v>10</v>
      </c>
      <c r="B9" s="27" t="s">
        <v>26</v>
      </c>
      <c r="C9" s="13">
        <v>842</v>
      </c>
      <c r="D9" s="13">
        <v>978.03120000000001</v>
      </c>
      <c r="E9" s="6">
        <v>534.39727000000005</v>
      </c>
      <c r="F9" s="19">
        <f t="shared" si="0"/>
        <v>-307.60272999999995</v>
      </c>
      <c r="G9" s="19">
        <f t="shared" si="1"/>
        <v>-443.63392999999996</v>
      </c>
      <c r="H9" s="16">
        <v>373.12015000000002</v>
      </c>
    </row>
    <row r="10" spans="1:8" ht="19.5" customHeight="1" thickBot="1" x14ac:dyDescent="0.3">
      <c r="A10" s="2" t="s">
        <v>11</v>
      </c>
      <c r="B10" s="27" t="s">
        <v>27</v>
      </c>
      <c r="C10" s="13">
        <v>1200</v>
      </c>
      <c r="D10" s="13">
        <v>1208.9688000000001</v>
      </c>
      <c r="E10" s="6">
        <v>1075.1518000000001</v>
      </c>
      <c r="F10" s="19">
        <f t="shared" si="0"/>
        <v>-124.84819999999991</v>
      </c>
      <c r="G10" s="19">
        <f t="shared" si="1"/>
        <v>-133.81700000000001</v>
      </c>
      <c r="H10" s="16">
        <v>350.30959999999999</v>
      </c>
    </row>
    <row r="11" spans="1:8" ht="24" customHeight="1" thickBot="1" x14ac:dyDescent="0.3">
      <c r="A11" s="2" t="s">
        <v>12</v>
      </c>
      <c r="B11" s="27" t="s">
        <v>28</v>
      </c>
      <c r="C11" s="13">
        <v>145598.15708</v>
      </c>
      <c r="D11" s="13">
        <v>139197.73477000001</v>
      </c>
      <c r="E11" s="6">
        <v>57022.038439999997</v>
      </c>
      <c r="F11" s="19">
        <f t="shared" si="0"/>
        <v>-88576.118640000001</v>
      </c>
      <c r="G11" s="19">
        <f t="shared" si="1"/>
        <v>-82175.696330000006</v>
      </c>
      <c r="H11" s="16">
        <v>46421.691469999998</v>
      </c>
    </row>
    <row r="12" spans="1:8" ht="21" customHeight="1" thickBot="1" x14ac:dyDescent="0.3">
      <c r="A12" s="2" t="s">
        <v>13</v>
      </c>
      <c r="B12" s="27" t="s">
        <v>29</v>
      </c>
      <c r="C12" s="13">
        <v>41509</v>
      </c>
      <c r="D12" s="13">
        <v>42144</v>
      </c>
      <c r="E12" s="6">
        <v>30618.896000000001</v>
      </c>
      <c r="F12" s="19">
        <f t="shared" si="0"/>
        <v>-10890.103999999999</v>
      </c>
      <c r="G12" s="19">
        <f t="shared" si="1"/>
        <v>-11525.103999999999</v>
      </c>
      <c r="H12" s="16">
        <v>67599.948969999998</v>
      </c>
    </row>
    <row r="13" spans="1:8" ht="24" customHeight="1" thickBot="1" x14ac:dyDescent="0.3">
      <c r="A13" s="2" t="s">
        <v>14</v>
      </c>
      <c r="B13" s="27" t="s">
        <v>38</v>
      </c>
      <c r="C13" s="13">
        <v>412928.11</v>
      </c>
      <c r="D13" s="13">
        <v>454439.45</v>
      </c>
      <c r="E13" s="6">
        <v>144705.85</v>
      </c>
      <c r="F13" s="19">
        <f t="shared" si="0"/>
        <v>-268222.26</v>
      </c>
      <c r="G13" s="19">
        <f t="shared" si="1"/>
        <v>-309733.59999999998</v>
      </c>
      <c r="H13" s="16">
        <v>3928.4869699999999</v>
      </c>
    </row>
    <row r="14" spans="1:8" ht="18" customHeight="1" thickBot="1" x14ac:dyDescent="0.3">
      <c r="A14" s="2" t="s">
        <v>15</v>
      </c>
      <c r="B14" s="27" t="s">
        <v>30</v>
      </c>
      <c r="C14" s="13">
        <v>44381.8</v>
      </c>
      <c r="D14" s="13">
        <v>44381.8</v>
      </c>
      <c r="E14" s="6">
        <v>36998.096700000002</v>
      </c>
      <c r="F14" s="19">
        <f t="shared" si="0"/>
        <v>-7383.703300000001</v>
      </c>
      <c r="G14" s="19">
        <f t="shared" si="1"/>
        <v>-7383.703300000001</v>
      </c>
      <c r="H14" s="16">
        <v>98269.302160000007</v>
      </c>
    </row>
    <row r="15" spans="1:8" ht="24" customHeight="1" thickBot="1" x14ac:dyDescent="0.3">
      <c r="A15" s="2" t="s">
        <v>16</v>
      </c>
      <c r="B15" s="27" t="s">
        <v>31</v>
      </c>
      <c r="C15" s="13">
        <v>580447.32235000003</v>
      </c>
      <c r="D15" s="13">
        <v>589477.46340000001</v>
      </c>
      <c r="E15" s="6">
        <v>385848.79619000002</v>
      </c>
      <c r="F15" s="19">
        <f t="shared" si="0"/>
        <v>-194598.52616000001</v>
      </c>
      <c r="G15" s="19">
        <f t="shared" si="1"/>
        <v>-203628.66720999999</v>
      </c>
      <c r="H15" s="16">
        <v>424670.77192000003</v>
      </c>
    </row>
    <row r="16" spans="1:8" ht="36" customHeight="1" thickBot="1" x14ac:dyDescent="0.3">
      <c r="A16" s="2" t="s">
        <v>17</v>
      </c>
      <c r="B16" s="27" t="s">
        <v>32</v>
      </c>
      <c r="C16" s="13">
        <v>74268.842999999993</v>
      </c>
      <c r="D16" s="13">
        <v>83244.731849999996</v>
      </c>
      <c r="E16" s="6">
        <v>48396.181960000002</v>
      </c>
      <c r="F16" s="19">
        <f t="shared" si="0"/>
        <v>-25872.661039999992</v>
      </c>
      <c r="G16" s="19">
        <f t="shared" si="1"/>
        <v>-34848.549889999995</v>
      </c>
      <c r="H16" s="16">
        <v>45585.06927</v>
      </c>
    </row>
    <row r="17" spans="1:8" ht="24" customHeight="1" thickBot="1" x14ac:dyDescent="0.3">
      <c r="A17" s="2" t="s">
        <v>18</v>
      </c>
      <c r="B17" s="27" t="s">
        <v>33</v>
      </c>
      <c r="C17" s="13">
        <v>233284.67996000001</v>
      </c>
      <c r="D17" s="13">
        <v>247207.17421</v>
      </c>
      <c r="E17" s="6">
        <v>189144.17405</v>
      </c>
      <c r="F17" s="19">
        <f t="shared" si="0"/>
        <v>-44140.505910000007</v>
      </c>
      <c r="G17" s="19">
        <f t="shared" si="1"/>
        <v>-58063.000159999996</v>
      </c>
      <c r="H17" s="16">
        <v>504266.74641999998</v>
      </c>
    </row>
    <row r="18" spans="1:8" ht="21.75" customHeight="1" thickBot="1" x14ac:dyDescent="0.3">
      <c r="A18" s="2" t="s">
        <v>19</v>
      </c>
      <c r="B18" s="27" t="s">
        <v>34</v>
      </c>
      <c r="C18" s="13">
        <v>87311.53</v>
      </c>
      <c r="D18" s="13">
        <v>91864.846669999999</v>
      </c>
      <c r="E18" s="6">
        <v>59420.50533</v>
      </c>
      <c r="F18" s="19">
        <f t="shared" si="0"/>
        <v>-27891.024669999999</v>
      </c>
      <c r="G18" s="19">
        <f t="shared" si="1"/>
        <v>-32444.341339999999</v>
      </c>
      <c r="H18" s="16">
        <v>60127.677989999996</v>
      </c>
    </row>
    <row r="19" spans="1:8" ht="21.75" customHeight="1" thickBot="1" x14ac:dyDescent="0.3">
      <c r="A19" s="2" t="s">
        <v>39</v>
      </c>
      <c r="B19" s="27" t="s">
        <v>40</v>
      </c>
      <c r="C19" s="17"/>
      <c r="D19" s="25">
        <v>170</v>
      </c>
      <c r="E19" s="24" t="s">
        <v>43</v>
      </c>
      <c r="F19" s="19">
        <f>SUM(E19-C19)</f>
        <v>0</v>
      </c>
      <c r="G19" s="19">
        <f t="shared" si="1"/>
        <v>-170</v>
      </c>
      <c r="H19" s="16">
        <v>425.43963000000002</v>
      </c>
    </row>
    <row r="20" spans="1:8" ht="24" customHeight="1" thickBot="1" x14ac:dyDescent="0.3">
      <c r="A20" s="2" t="s">
        <v>20</v>
      </c>
      <c r="B20" s="27" t="s">
        <v>35</v>
      </c>
      <c r="C20" s="13">
        <v>429755.77334999997</v>
      </c>
      <c r="D20" s="13">
        <v>410986.83533999999</v>
      </c>
      <c r="E20" s="6">
        <v>215919.92569999999</v>
      </c>
      <c r="F20" s="19">
        <f>SUM(E20-C20)</f>
        <v>-213835.84764999998</v>
      </c>
      <c r="G20" s="19">
        <f t="shared" si="1"/>
        <v>-195066.90964</v>
      </c>
      <c r="H20" s="16">
        <v>357596.39627999999</v>
      </c>
    </row>
    <row r="21" spans="1:8" ht="24" customHeight="1" thickBot="1" x14ac:dyDescent="0.3">
      <c r="A21" s="2" t="s">
        <v>21</v>
      </c>
      <c r="B21" s="27" t="s">
        <v>36</v>
      </c>
      <c r="C21" s="13">
        <v>2297946.719</v>
      </c>
      <c r="D21" s="13">
        <v>2315102.4908599998</v>
      </c>
      <c r="E21" s="6">
        <v>795146.92125000001</v>
      </c>
      <c r="F21" s="19">
        <f t="shared" si="0"/>
        <v>-1502799.7977499999</v>
      </c>
      <c r="G21" s="19">
        <f t="shared" si="1"/>
        <v>-1519955.5696099997</v>
      </c>
      <c r="H21" s="16">
        <v>200434.98198000001</v>
      </c>
    </row>
    <row r="22" spans="1:8" ht="15.75" thickBot="1" x14ac:dyDescent="0.3">
      <c r="A22" s="8"/>
      <c r="B22" s="9" t="s">
        <v>3</v>
      </c>
      <c r="C22" s="10">
        <f>SUM(C4:C21)</f>
        <v>7312993.0482100006</v>
      </c>
      <c r="D22" s="10">
        <f>SUM(D4:D21)</f>
        <v>7375586.4448099993</v>
      </c>
      <c r="E22" s="10">
        <f>SUM(E4:E21)</f>
        <v>3901273.0843700008</v>
      </c>
      <c r="F22" s="19">
        <f t="shared" si="0"/>
        <v>-3411719.9638399999</v>
      </c>
      <c r="G22" s="19">
        <f t="shared" si="1"/>
        <v>-3474313.3604399986</v>
      </c>
      <c r="H22" s="10">
        <f>SUM(H4:H21)</f>
        <v>3615383.4643899999</v>
      </c>
    </row>
    <row r="23" spans="1:8" ht="15.75" thickBot="1" x14ac:dyDescent="0.3">
      <c r="A23" s="2"/>
      <c r="B23" s="3" t="s">
        <v>4</v>
      </c>
      <c r="C23" s="15">
        <v>56961.511299999998</v>
      </c>
      <c r="D23" s="15">
        <v>40169.722699999998</v>
      </c>
      <c r="E23" s="16">
        <v>14310.0452</v>
      </c>
      <c r="F23" s="19">
        <f t="shared" si="0"/>
        <v>-42651.466099999998</v>
      </c>
      <c r="G23" s="19">
        <f t="shared" si="1"/>
        <v>-25859.677499999998</v>
      </c>
      <c r="H23" s="18">
        <v>10616.257600000001</v>
      </c>
    </row>
    <row r="24" spans="1:8" ht="15.75" thickBot="1" x14ac:dyDescent="0.3">
      <c r="A24" s="20"/>
      <c r="B24" s="21" t="s">
        <v>5</v>
      </c>
      <c r="C24" s="22">
        <f>SUM(C22:C23)</f>
        <v>7369954.559510001</v>
      </c>
      <c r="D24" s="22">
        <f>SUM(D22:D23)</f>
        <v>7415756.1675099991</v>
      </c>
      <c r="E24" s="22">
        <f>SUM(E22:E23)</f>
        <v>3915583.1295700008</v>
      </c>
      <c r="F24" s="19">
        <f t="shared" si="0"/>
        <v>-3454371.4299400002</v>
      </c>
      <c r="G24" s="19">
        <f t="shared" si="1"/>
        <v>-3500173.0379399983</v>
      </c>
      <c r="H24" s="22">
        <f>SUM(H22:H23)</f>
        <v>3625999.72199</v>
      </c>
    </row>
    <row r="25" spans="1:8" x14ac:dyDescent="0.25">
      <c r="D25" s="23"/>
    </row>
    <row r="26" spans="1:8" x14ac:dyDescent="0.25">
      <c r="A26" s="1"/>
    </row>
  </sheetData>
  <mergeCells count="1">
    <mergeCell ref="A1:H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2024-06-17T06:17:49Z</cp:lastPrinted>
  <dcterms:created xsi:type="dcterms:W3CDTF">2017-12-11T14:03:53Z</dcterms:created>
  <dcterms:modified xsi:type="dcterms:W3CDTF">2024-10-04T11:59:19Z</dcterms:modified>
</cp:coreProperties>
</file>