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40" windowHeight="7770" activeTab="0"/>
  </bookViews>
  <sheets>
    <sheet name="ДОХОДЫ_  ИСПОЛНЕНИЕ БЮДЖЕТА 200" sheetId="1" r:id="rId1"/>
  </sheets>
  <definedNames>
    <definedName name="_xlnm.Print_Titles">'ДОХОДЫ_  ИСПОЛНЕНИЕ БЮДЖЕТА 200'!$21:$21</definedName>
    <definedName name="_xlnm.Print_Area">'ДОХОДЫ_  ИСПОЛНЕНИЕ БЮДЖЕТА 200'!$B$8:$E$95</definedName>
  </definedNames>
  <calcPr fullCalcOnLoad="1"/>
</workbook>
</file>

<file path=xl/sharedStrings.xml><?xml version="1.0" encoding="utf-8"?>
<sst xmlns="http://schemas.openxmlformats.org/spreadsheetml/2006/main" count="129" uniqueCount="129">
  <si>
    <t>Наименование показателя</t>
  </si>
  <si>
    <t>Доходы бюджета-Итого</t>
  </si>
  <si>
    <t>000 8 50 00000 00 0000 000</t>
  </si>
  <si>
    <t>Д О Х О Д Ы</t>
  </si>
  <si>
    <t>000 1 00 00000 00 0000 000</t>
  </si>
  <si>
    <t>НАЛОГИ НА ПРИБЫЛЬ, ДОХОДЫ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</si>
  <si>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</si>
  <si>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</si>
  <si>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</si>
  <si>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</si>
  <si>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</si>
  <si>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</si>
  <si>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</si>
  <si>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Налоги на имущество физических лиц</t>
  </si>
  <si>
    <t>ГОСУДАРСТВЕННАЯ ПОШЛИНА</t>
  </si>
  <si>
    <t>000 1 08 00000 00 0000 000</t>
  </si>
  <si>
    <t>000 1 09 00000 00 0000 000</t>
  </si>
  <si>
    <t>000 1 11 00000 00 0000 000</t>
  </si>
  <si>
    <t>000 1 11 01000 00 0000 120</t>
  </si>
  <si>
    <t>Доходы от размещения средств бюджетов</t>
  </si>
  <si>
    <t>000 1 11 02000 00 0000 120</t>
  </si>
  <si>
    <t>000 1 11 05000 00 0000 120</t>
  </si>
  <si>
    <t>000 1 11 05010 00 0000 120</t>
  </si>
  <si>
    <t>000 1 11 05030 00 0000 120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</si>
  <si>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</si>
  <si>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</si>
  <si>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</si>
  <si>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</si>
  <si>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</si>
  <si>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</si>
  <si>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</si>
  <si>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</si>
  <si>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</si>
  <si>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000 1 14 02000 00 0000 000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</si>
  <si>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</si>
  <si>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</si>
  <si>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</si>
  <si>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</si>
  <si>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</si>
  <si>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</si>
  <si>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000 2 02 04000 00 0000 151</t>
  </si>
  <si>
    <t>ДОХОДЫ ОТ ПРЕДПРИНИМАТЕЛЬСКОЙ И ИНОЙ ПРИНОСЯЩЕЙ ДОХОД ДЕЯТЕЛЬНОСТИ</t>
  </si>
  <si>
    <t>000 3 00 00000 00 0000 000</t>
  </si>
  <si>
    <t>Код дохода по БК</t>
  </si>
  <si>
    <t>000 1 05 02000 02 0000 110</t>
  </si>
  <si>
    <t>000 1 01 00000 00 0000 000</t>
  </si>
  <si>
    <t xml:space="preserve">Земельный налог </t>
  </si>
  <si>
    <t xml:space="preserve">000 1 06 06000 00 0000 110 </t>
  </si>
  <si>
    <t>ИНЫМ ОБЯЗАТЕЛЬНЫМ ПЛАТЕЖАМ</t>
  </si>
  <si>
    <t xml:space="preserve">ЗАДОЛЖЕННОСТЬ И ПЕРЕРАСЧЕТЫ ПО ОТМЕНЕННЫМ НАЛОГАМ, СБОРАМ И </t>
  </si>
  <si>
    <t xml:space="preserve"> МУНИЦИПАЛЬНОЙ СОБСТВЕННОСТИ</t>
  </si>
  <si>
    <t xml:space="preserve">ДОХОДЫ ОТ ИСПОЛЬЗОВАНИЯ ИМУЩЕСТВА, НАХОДЯЩЕГОСЯ В ГОСУДАРСТВЕННОЙ И </t>
  </si>
  <si>
    <t>муниципальной собственности</t>
  </si>
  <si>
    <t xml:space="preserve">Доходы от сдачи в аренду имущества, находящегося в государственной и </t>
  </si>
  <si>
    <t>государственной власти, органов местного самоуправления, государственных внебюджетных</t>
  </si>
  <si>
    <t>000 2 02 03000 00 0000 151</t>
  </si>
  <si>
    <t>Иные межбюджетные трансферты</t>
  </si>
  <si>
    <t xml:space="preserve">                                                                                                                                                     Приложение № 1</t>
  </si>
  <si>
    <t>Процент исполнения</t>
  </si>
  <si>
    <t xml:space="preserve">          ИСПОЛНЕНИЕ БЮДЖЕТА ГОРОДА РЕУТОВА ЗА 1 КВАРТАЛ 2009  ГОДА ПО ДОХОДАМ </t>
  </si>
  <si>
    <t>Доходы в виде прибыли, приходящейся на доли в уставных (складочных) капиталах хозяйствен-</t>
  </si>
  <si>
    <t>ных товариществ и обществ, или дивидендов по акциям, принадлежащим городским округам</t>
  </si>
  <si>
    <t xml:space="preserve">Прочие поступления от использования имущества, находящихся в государственной и муниципаль </t>
  </si>
  <si>
    <t>ной собственности (за исключением имущества автономных учреждений, а также имущества госу</t>
  </si>
  <si>
    <t>дарственных и муниципальных унитарных предприятий, в том числе казенных)</t>
  </si>
  <si>
    <t>ти ( за исключением земельных участков автономных, а также земельных участков государственных и</t>
  </si>
  <si>
    <t>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</si>
  <si>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</t>
  </si>
  <si>
    <t>000 1 06 01000 00 0000 110</t>
  </si>
  <si>
    <t>Доходы, получаемые в виде арендной платы за земельные участки, государственная собственность</t>
  </si>
  <si>
    <t xml:space="preserve">на которые не разграничена, а также средства о продажи права на заключение договоров аренды </t>
  </si>
  <si>
    <t xml:space="preserve"> указанных земельных участков</t>
  </si>
  <si>
    <t xml:space="preserve"> Доходы от сдачи в аренду имущества, находящегося в оперативном управлении органов</t>
  </si>
  <si>
    <t>фондов и созданных ими учреждений (за исключением имущества автономных учреждений)</t>
  </si>
  <si>
    <t>000 1 11 09000 00 0000 120</t>
  </si>
  <si>
    <t>Доходы от реализации имущества, находящегося в государственной и муниципальной собственности</t>
  </si>
  <si>
    <t>(за исключением имущества автономных учреждений, а также имущества государственных и муници</t>
  </si>
  <si>
    <t>пальных предприятий, в том числе казенных)</t>
  </si>
  <si>
    <t>000 1 14 06000 00 0000 430</t>
  </si>
  <si>
    <t>Платежи от государственных и муниципальных предприятий</t>
  </si>
  <si>
    <t>000 2 02 02999 00 0000 151</t>
  </si>
  <si>
    <t>Прочие субсидии</t>
  </si>
  <si>
    <t>000 2 02 02000 00 0000 151</t>
  </si>
  <si>
    <t>ные субсидии)</t>
  </si>
  <si>
    <t>Субвенции бюджетам субъектов Российской Федерации и муниципальных образхований</t>
  </si>
  <si>
    <t>Субсидии бюджетам субъектов Российской Федерации и муниципальных образований (межбюджет</t>
  </si>
  <si>
    <t>000 2 02 03015 00 0000 151</t>
  </si>
  <si>
    <t>военные комиссариаты</t>
  </si>
  <si>
    <t xml:space="preserve">Субвенции бюджетам на осуществление первичного воинского учета на территориях, где отсутствуют </t>
  </si>
  <si>
    <t>000 2 02 03021 00 000 151</t>
  </si>
  <si>
    <t>Субвенции бюджетам муниципальных образований на ежемесячное денежное вознаграждение</t>
  </si>
  <si>
    <t>за классное руководство</t>
  </si>
  <si>
    <t>000 2 02 03022 00 0000 151</t>
  </si>
  <si>
    <t xml:space="preserve">Субвенции бюджетам муниципальных образований на предоставление гражданом субсидий на опла  </t>
  </si>
  <si>
    <t>ту жилого помещения и коммунальных услуг</t>
  </si>
  <si>
    <t>000 2 02 03026 00 0000 151</t>
  </si>
  <si>
    <t>Субвенции бюджетам муниципальных образований на обеспечение жилыми помещениями детей-си</t>
  </si>
  <si>
    <t xml:space="preserve">рот , детей, оставшихся без попечения родителей, а также детей, находящихся под опекой (попечитель </t>
  </si>
  <si>
    <t>ством), не имеющих закрепленного жилого помещения</t>
  </si>
  <si>
    <t>000 2 02 03029 00 0000 151</t>
  </si>
  <si>
    <t>000 2 02 03055 00 0000 151</t>
  </si>
  <si>
    <t>000 2 02 03999 00 0000 151</t>
  </si>
  <si>
    <t>000 2 02 04005 00 0000 151</t>
  </si>
  <si>
    <t>000 2 02 04999 00 0000 151</t>
  </si>
  <si>
    <t>Субвенции бюджетам муниципальных образований на компенсации части родительской платы за</t>
  </si>
  <si>
    <t>содержание ребенка в государственных и и мкниципальных образовательных учреждениях, реализую</t>
  </si>
  <si>
    <t>щих основную общеобразовательную программу дошкольного образования</t>
  </si>
  <si>
    <t>Субвенции бюджетам муниципальных образований на денежные выплаты медицинскому персоналу</t>
  </si>
  <si>
    <t>фельдшерско-акушерских пунктов , врачам, фельдшерам и медицинским сестрам скорой медицинской</t>
  </si>
  <si>
    <t>помощи</t>
  </si>
  <si>
    <t>Прочие субвенции</t>
  </si>
  <si>
    <t>Прочие межбюджетные трансферты, передаваемые бюджетам</t>
  </si>
  <si>
    <t xml:space="preserve">Средства бюджетов, передаваемые бюджетам на обеспечение равного с Министерством внутренних </t>
  </si>
  <si>
    <t>дел Российской Федерации повышения денежного довольствия сотрудникам и заработной платы ра</t>
  </si>
  <si>
    <t>ботникам подразделений милиции общественной безопасности и социальных выплат</t>
  </si>
  <si>
    <t>000 2 02 03024 00 0000 151</t>
  </si>
  <si>
    <t>Субвенции бюджетам муниципальных образований на выполнение передаваемых полномочий субъ</t>
  </si>
  <si>
    <t>ектов Российской Федерации</t>
  </si>
  <si>
    <t>ВОЗВРАТ ОСТАТКОВ СУБСИДИЙ И СУБВЕНЦИЙ ПРОШЛЫХ ЛЕТ</t>
  </si>
  <si>
    <t>000 3 02 00000 00 0000 000</t>
  </si>
  <si>
    <t>Рыночные продажи товаров и услуг</t>
  </si>
  <si>
    <t>Прочие безвозмездные поступления</t>
  </si>
  <si>
    <t>000 3 03 00000 00 0000 000</t>
  </si>
  <si>
    <t>Начальник Реутовского финансового управления                                                                       Л.И.Картамышева</t>
  </si>
  <si>
    <t xml:space="preserve">                                                                                                                                                     к распоряжению и.о.Главы Администрации</t>
  </si>
  <si>
    <t xml:space="preserve">Назначено         </t>
  </si>
  <si>
    <t xml:space="preserve">Исполнено   </t>
  </si>
  <si>
    <t>(тыс.рублей)</t>
  </si>
  <si>
    <t xml:space="preserve">                                                                                                                                                     от 28.04.2009  №81-р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</si>
</sst>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6"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49" fontId="2" fillId="0" borderId="3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2" fillId="0" borderId="5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0" fontId="2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 horizontal="right"/>
    </xf>
    <xf numFmtId="166" fontId="4" fillId="0" borderId="3" xfId="0" applyNumberFormat="1" applyFont="1" applyBorder="1" applyAlignment="1" applyProtection="1">
      <alignment horizontal="right"/>
      <protection/>
    </xf>
    <xf numFmtId="49" fontId="4" fillId="0" borderId="8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166" fontId="4" fillId="0" borderId="4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/>
    </xf>
    <xf numFmtId="166" fontId="4" fillId="0" borderId="2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/>
    </xf>
    <xf numFmtId="166" fontId="4" fillId="0" borderId="5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166" fontId="4" fillId="0" borderId="7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/>
    </xf>
    <xf numFmtId="166" fontId="4" fillId="0" borderId="8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9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166" fontId="4" fillId="0" borderId="1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166" fontId="5" fillId="0" borderId="7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1"/>
  <sheetViews>
    <sheetView showGridLines="0" tabSelected="1" zoomScale="75" zoomScaleNormal="75" workbookViewId="0" topLeftCell="B1">
      <selection activeCell="D4" sqref="D4"/>
    </sheetView>
  </sheetViews>
  <sheetFormatPr defaultColWidth="9.00390625" defaultRowHeight="12"/>
  <cols>
    <col min="1" max="1" width="33.125" style="5" customWidth="1"/>
    <col min="2" max="2" width="117.375" style="6" customWidth="1"/>
    <col min="3" max="3" width="18.25390625" style="10" customWidth="1"/>
    <col min="4" max="4" width="18.25390625" style="7" customWidth="1"/>
    <col min="5" max="5" width="18.25390625" style="8" customWidth="1"/>
    <col min="6" max="6" width="18.375" style="5" customWidth="1"/>
    <col min="7" max="80" width="11.00390625" style="5" customWidth="1"/>
    <col min="81" max="16384" width="11.00390625" style="0" customWidth="1"/>
  </cols>
  <sheetData>
    <row r="1" spans="2:5" ht="15.75">
      <c r="B1" s="26"/>
      <c r="C1" s="27"/>
      <c r="D1" s="28"/>
      <c r="E1" s="27"/>
    </row>
    <row r="2" spans="2:5" ht="15.75">
      <c r="B2" s="28" t="s">
        <v>57</v>
      </c>
      <c r="C2" s="29"/>
      <c r="D2" s="27"/>
      <c r="E2" s="30"/>
    </row>
    <row r="3" spans="2:5" ht="15.75">
      <c r="B3" s="28" t="s">
        <v>124</v>
      </c>
      <c r="C3" s="29"/>
      <c r="D3" s="27"/>
      <c r="E3" s="30"/>
    </row>
    <row r="4" spans="2:5" ht="15.75">
      <c r="B4" s="28" t="s">
        <v>128</v>
      </c>
      <c r="C4" s="29"/>
      <c r="D4" s="27"/>
      <c r="E4" s="30"/>
    </row>
    <row r="5" spans="2:6" ht="15.75">
      <c r="B5" s="79"/>
      <c r="C5" s="80"/>
      <c r="D5" s="80"/>
      <c r="E5" s="31"/>
      <c r="F5" s="25"/>
    </row>
    <row r="6" spans="2:5" ht="15.75">
      <c r="B6" s="28"/>
      <c r="C6" s="29"/>
      <c r="D6" s="27"/>
      <c r="E6" s="30"/>
    </row>
    <row r="7" spans="2:5" ht="15.75">
      <c r="B7" s="26"/>
      <c r="C7" s="29"/>
      <c r="D7" s="28"/>
      <c r="E7" s="27"/>
    </row>
    <row r="8" spans="1:80" s="2" customFormat="1" ht="15.75">
      <c r="A8" s="9"/>
      <c r="B8" s="57"/>
      <c r="C8" s="29"/>
      <c r="D8" s="29"/>
      <c r="E8" s="2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</row>
    <row r="9" spans="1:80" s="2" customFormat="1" ht="15.75">
      <c r="A9" s="9"/>
      <c r="B9" s="57" t="s">
        <v>59</v>
      </c>
      <c r="C9" s="29"/>
      <c r="D9" s="29"/>
      <c r="E9" s="27"/>
      <c r="F9" s="9"/>
      <c r="G9" s="9"/>
      <c r="H9" s="9"/>
      <c r="I9" s="9"/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2:10" ht="0" customHeight="1" hidden="1">
      <c r="B10" s="26"/>
      <c r="C10" s="29"/>
      <c r="D10" s="28"/>
      <c r="E10" s="27"/>
      <c r="J10" s="11"/>
    </row>
    <row r="11" spans="2:10" ht="0" customHeight="1" hidden="1">
      <c r="B11" s="26"/>
      <c r="C11" s="29"/>
      <c r="D11" s="28"/>
      <c r="E11" s="27"/>
      <c r="J11" s="11"/>
    </row>
    <row r="12" spans="2:10" ht="0" customHeight="1" hidden="1">
      <c r="B12" s="26"/>
      <c r="C12" s="29"/>
      <c r="D12" s="28"/>
      <c r="E12" s="27"/>
      <c r="J12" s="11"/>
    </row>
    <row r="13" spans="2:10" ht="0" customHeight="1" hidden="1">
      <c r="B13" s="26"/>
      <c r="C13" s="29"/>
      <c r="D13" s="28"/>
      <c r="E13" s="27"/>
      <c r="J13" s="11"/>
    </row>
    <row r="14" spans="2:5" ht="0" customHeight="1" hidden="1">
      <c r="B14" s="26"/>
      <c r="C14" s="29"/>
      <c r="D14" s="28"/>
      <c r="E14" s="27"/>
    </row>
    <row r="15" spans="2:5" ht="0" customHeight="1" hidden="1">
      <c r="B15" s="26"/>
      <c r="C15" s="29"/>
      <c r="D15" s="28"/>
      <c r="E15" s="27"/>
    </row>
    <row r="16" spans="2:5" ht="1.5" customHeight="1">
      <c r="B16" s="26"/>
      <c r="C16" s="29"/>
      <c r="D16" s="28"/>
      <c r="E16" s="27"/>
    </row>
    <row r="17" spans="2:5" ht="1.5" customHeight="1">
      <c r="B17" s="26"/>
      <c r="C17" s="29"/>
      <c r="D17" s="28"/>
      <c r="E17" s="27"/>
    </row>
    <row r="18" spans="2:5" ht="1.5" customHeight="1">
      <c r="B18" s="26"/>
      <c r="C18" s="29"/>
      <c r="D18" s="28"/>
      <c r="E18" s="27"/>
    </row>
    <row r="19" spans="2:5" ht="1.5" customHeight="1">
      <c r="B19" s="26"/>
      <c r="C19" s="29"/>
      <c r="D19" s="28"/>
      <c r="E19" s="27"/>
    </row>
    <row r="20" spans="2:5" ht="19.5" customHeight="1">
      <c r="B20" s="26"/>
      <c r="C20" s="29"/>
      <c r="D20" s="28"/>
      <c r="E20" s="27" t="s">
        <v>127</v>
      </c>
    </row>
    <row r="21" spans="1:80" s="3" customFormat="1" ht="27.75" customHeight="1">
      <c r="A21" s="4" t="s">
        <v>43</v>
      </c>
      <c r="B21" s="85" t="s">
        <v>0</v>
      </c>
      <c r="C21" s="66" t="s">
        <v>125</v>
      </c>
      <c r="D21" s="66" t="s">
        <v>126</v>
      </c>
      <c r="E21" s="83" t="s">
        <v>58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</row>
    <row r="22" spans="1:80" s="3" customFormat="1" ht="20.25" customHeight="1">
      <c r="A22" s="13"/>
      <c r="B22" s="86"/>
      <c r="C22" s="67"/>
      <c r="D22" s="67"/>
      <c r="E22" s="8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</row>
    <row r="23" spans="1:80" s="1" customFormat="1" ht="15.75">
      <c r="A23" s="15" t="s">
        <v>2</v>
      </c>
      <c r="B23" s="32" t="s">
        <v>1</v>
      </c>
      <c r="C23" s="33">
        <v>1798680.3</v>
      </c>
      <c r="D23" s="34">
        <v>287393.9</v>
      </c>
      <c r="E23" s="62">
        <f aca="true" t="shared" si="0" ref="E23:E32">D23/C23*100</f>
        <v>15.978042345824326</v>
      </c>
      <c r="F23" s="21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</row>
    <row r="24" spans="1:80" s="1" customFormat="1" ht="15.75">
      <c r="A24" s="15" t="s">
        <v>4</v>
      </c>
      <c r="B24" s="32" t="s">
        <v>3</v>
      </c>
      <c r="C24" s="33">
        <v>1037745.2</v>
      </c>
      <c r="D24" s="34">
        <v>144239.2</v>
      </c>
      <c r="E24" s="62">
        <f t="shared" si="0"/>
        <v>13.899288572956062</v>
      </c>
      <c r="F24" s="21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</row>
    <row r="25" spans="1:80" s="1" customFormat="1" ht="15.75">
      <c r="A25" s="15" t="s">
        <v>45</v>
      </c>
      <c r="B25" s="32" t="s">
        <v>5</v>
      </c>
      <c r="C25" s="33">
        <v>435906</v>
      </c>
      <c r="D25" s="34">
        <v>64620.1</v>
      </c>
      <c r="E25" s="62">
        <f t="shared" si="0"/>
        <v>14.824319922185058</v>
      </c>
      <c r="F25" s="21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</row>
    <row r="26" spans="1:80" s="1" customFormat="1" ht="15.75">
      <c r="A26" s="15" t="s">
        <v>7</v>
      </c>
      <c r="B26" s="32" t="s">
        <v>6</v>
      </c>
      <c r="C26" s="33">
        <v>435906</v>
      </c>
      <c r="D26" s="34">
        <v>64620.1</v>
      </c>
      <c r="E26" s="62">
        <f t="shared" si="0"/>
        <v>14.824319922185058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</row>
    <row r="27" spans="1:80" s="1" customFormat="1" ht="15.75">
      <c r="A27" s="18" t="s">
        <v>9</v>
      </c>
      <c r="B27" s="32" t="s">
        <v>8</v>
      </c>
      <c r="C27" s="33">
        <v>70539</v>
      </c>
      <c r="D27" s="34">
        <v>13626.6</v>
      </c>
      <c r="E27" s="62">
        <f t="shared" si="0"/>
        <v>19.3178241823672</v>
      </c>
      <c r="F27" s="21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</row>
    <row r="28" spans="1:5" ht="15.75">
      <c r="A28" s="15" t="s">
        <v>44</v>
      </c>
      <c r="B28" s="32" t="s">
        <v>10</v>
      </c>
      <c r="C28" s="33">
        <v>70539</v>
      </c>
      <c r="D28" s="34">
        <v>13626.6</v>
      </c>
      <c r="E28" s="62">
        <f t="shared" si="0"/>
        <v>19.3178241823672</v>
      </c>
    </row>
    <row r="29" spans="1:80" s="1" customFormat="1" ht="15.75">
      <c r="A29" s="15" t="s">
        <v>12</v>
      </c>
      <c r="B29" s="32" t="s">
        <v>11</v>
      </c>
      <c r="C29" s="33">
        <v>76320.7</v>
      </c>
      <c r="D29" s="34">
        <v>7388.4</v>
      </c>
      <c r="E29" s="62">
        <f t="shared" si="0"/>
        <v>9.680728819311144</v>
      </c>
      <c r="F29" s="21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1:5" ht="15.75">
      <c r="A30" s="15" t="s">
        <v>68</v>
      </c>
      <c r="B30" s="32" t="s">
        <v>13</v>
      </c>
      <c r="C30" s="33">
        <v>20129</v>
      </c>
      <c r="D30" s="34">
        <v>86.9</v>
      </c>
      <c r="E30" s="62">
        <f t="shared" si="0"/>
        <v>0.43171543544140295</v>
      </c>
    </row>
    <row r="31" spans="1:80" s="1" customFormat="1" ht="15.75">
      <c r="A31" s="15" t="s">
        <v>47</v>
      </c>
      <c r="B31" s="32" t="s">
        <v>46</v>
      </c>
      <c r="C31" s="33">
        <v>56191.7</v>
      </c>
      <c r="D31" s="34">
        <v>7301.5</v>
      </c>
      <c r="E31" s="62">
        <f t="shared" si="0"/>
        <v>12.993911912257506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</row>
    <row r="32" spans="1:80" s="1" customFormat="1" ht="15.75">
      <c r="A32" s="15" t="s">
        <v>15</v>
      </c>
      <c r="B32" s="43" t="s">
        <v>14</v>
      </c>
      <c r="C32" s="33">
        <v>2308</v>
      </c>
      <c r="D32" s="33">
        <v>467</v>
      </c>
      <c r="E32" s="62">
        <f t="shared" si="0"/>
        <v>20.233968804159446</v>
      </c>
      <c r="F32" s="21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</row>
    <row r="33" spans="1:80" s="1" customFormat="1" ht="15.75">
      <c r="A33" s="24" t="s">
        <v>16</v>
      </c>
      <c r="B33" s="49" t="s">
        <v>49</v>
      </c>
      <c r="C33" s="51"/>
      <c r="D33" s="68">
        <v>14.5</v>
      </c>
      <c r="E33" s="71">
        <v>7.21</v>
      </c>
      <c r="F33" s="7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</row>
    <row r="34" spans="1:80" s="1" customFormat="1" ht="15.75">
      <c r="A34" s="22"/>
      <c r="B34" s="52" t="s">
        <v>48</v>
      </c>
      <c r="C34" s="48">
        <v>201</v>
      </c>
      <c r="D34" s="75"/>
      <c r="E34" s="76"/>
      <c r="F34" s="7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</row>
    <row r="35" spans="1:80" s="1" customFormat="1" ht="15.75">
      <c r="A35" s="24" t="s">
        <v>17</v>
      </c>
      <c r="B35" s="43" t="s">
        <v>51</v>
      </c>
      <c r="C35" s="36"/>
      <c r="D35" s="68">
        <v>55910.6</v>
      </c>
      <c r="E35" s="71">
        <v>21.96</v>
      </c>
      <c r="F35" s="7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</row>
    <row r="36" spans="1:80" s="1" customFormat="1" ht="15.75">
      <c r="A36" s="23"/>
      <c r="B36" s="44" t="s">
        <v>50</v>
      </c>
      <c r="C36" s="38">
        <v>254495.7</v>
      </c>
      <c r="D36" s="75"/>
      <c r="E36" s="76"/>
      <c r="F36" s="7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</row>
    <row r="37" spans="1:80" s="1" customFormat="1" ht="15.75">
      <c r="A37" s="16" t="s">
        <v>18</v>
      </c>
      <c r="B37" s="35" t="s">
        <v>60</v>
      </c>
      <c r="C37" s="36"/>
      <c r="D37" s="68">
        <v>0</v>
      </c>
      <c r="E37" s="7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</row>
    <row r="38" spans="1:80" s="1" customFormat="1" ht="15.75">
      <c r="A38" s="18"/>
      <c r="B38" s="39" t="s">
        <v>61</v>
      </c>
      <c r="C38" s="40">
        <v>200</v>
      </c>
      <c r="D38" s="75"/>
      <c r="E38" s="78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spans="1:80" s="1" customFormat="1" ht="15.75">
      <c r="A39" s="15" t="s">
        <v>20</v>
      </c>
      <c r="B39" s="32" t="s">
        <v>19</v>
      </c>
      <c r="C39" s="33">
        <v>37</v>
      </c>
      <c r="D39" s="33">
        <v>2.1</v>
      </c>
      <c r="E39" s="62">
        <f>D39/C39*100</f>
        <v>5.675675675675676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</row>
    <row r="40" spans="1:80" s="1" customFormat="1" ht="15.75">
      <c r="A40" s="16" t="s">
        <v>21</v>
      </c>
      <c r="B40" s="35" t="s">
        <v>53</v>
      </c>
      <c r="C40" s="36"/>
      <c r="D40" s="68">
        <v>51828.2</v>
      </c>
      <c r="E40" s="71">
        <v>21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</row>
    <row r="41" spans="1:80" s="1" customFormat="1" ht="15.75">
      <c r="A41" s="18"/>
      <c r="B41" s="37" t="s">
        <v>52</v>
      </c>
      <c r="C41" s="48">
        <v>247310.7</v>
      </c>
      <c r="D41" s="75"/>
      <c r="E41" s="76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</row>
    <row r="42" spans="1:80" s="1" customFormat="1" ht="15.75">
      <c r="A42" s="19" t="s">
        <v>22</v>
      </c>
      <c r="B42" s="35" t="s">
        <v>69</v>
      </c>
      <c r="C42" s="51"/>
      <c r="D42" s="68">
        <v>37847.5</v>
      </c>
      <c r="E42" s="71">
        <v>18.8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</row>
    <row r="43" spans="1:80" s="1" customFormat="1" ht="15.75">
      <c r="A43" s="19"/>
      <c r="B43" s="37" t="s">
        <v>70</v>
      </c>
      <c r="C43" s="46"/>
      <c r="D43" s="72"/>
      <c r="E43" s="81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</row>
    <row r="44" spans="1:5" ht="15.75">
      <c r="A44" s="19"/>
      <c r="B44" s="39" t="s">
        <v>71</v>
      </c>
      <c r="C44" s="40">
        <v>201786.3</v>
      </c>
      <c r="D44" s="75"/>
      <c r="E44" s="76"/>
    </row>
    <row r="45" spans="1:80" s="1" customFormat="1" ht="15.75">
      <c r="A45" s="16" t="s">
        <v>23</v>
      </c>
      <c r="B45" s="41" t="s">
        <v>72</v>
      </c>
      <c r="C45" s="36"/>
      <c r="D45" s="68">
        <v>13980.6</v>
      </c>
      <c r="E45" s="71">
        <v>30.7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s="1" customFormat="1" ht="15.75">
      <c r="A46" s="19"/>
      <c r="B46" s="42" t="s">
        <v>54</v>
      </c>
      <c r="C46" s="38"/>
      <c r="D46" s="72"/>
      <c r="E46" s="81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1:5" ht="15.75">
      <c r="A47" s="19"/>
      <c r="B47" s="42" t="s">
        <v>73</v>
      </c>
      <c r="C47" s="40">
        <v>45524.4</v>
      </c>
      <c r="D47" s="75"/>
      <c r="E47" s="76"/>
    </row>
    <row r="48" spans="1:80" s="1" customFormat="1" ht="19.5" customHeight="1">
      <c r="A48" s="24" t="s">
        <v>24</v>
      </c>
      <c r="B48" s="32" t="s">
        <v>79</v>
      </c>
      <c r="C48" s="58">
        <v>3000</v>
      </c>
      <c r="D48" s="51">
        <v>3063.1</v>
      </c>
      <c r="E48" s="63">
        <v>102.1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</row>
    <row r="49" spans="1:80" s="1" customFormat="1" ht="15.75">
      <c r="A49" s="16" t="s">
        <v>74</v>
      </c>
      <c r="B49" s="59" t="s">
        <v>62</v>
      </c>
      <c r="C49" s="60"/>
      <c r="D49" s="68"/>
      <c r="E49" s="77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</row>
    <row r="50" spans="1:80" s="1" customFormat="1" ht="15.75">
      <c r="A50" s="19"/>
      <c r="B50" s="37" t="s">
        <v>63</v>
      </c>
      <c r="C50" s="46"/>
      <c r="D50" s="72"/>
      <c r="E50" s="82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1" spans="1:80" s="1" customFormat="1" ht="15.75">
      <c r="A51" s="18"/>
      <c r="B51" s="39" t="s">
        <v>64</v>
      </c>
      <c r="C51" s="48">
        <v>3948</v>
      </c>
      <c r="D51" s="40">
        <v>1017.3</v>
      </c>
      <c r="E51" s="64">
        <v>25.8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</row>
    <row r="52" spans="1:80" s="1" customFormat="1" ht="15.75">
      <c r="A52" s="18" t="s">
        <v>26</v>
      </c>
      <c r="B52" s="45" t="s">
        <v>25</v>
      </c>
      <c r="C52" s="40">
        <v>826</v>
      </c>
      <c r="D52" s="40">
        <v>177.2</v>
      </c>
      <c r="E52" s="62">
        <f>D52/C52*100</f>
        <v>21.45278450363196</v>
      </c>
      <c r="F52" s="21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</row>
    <row r="53" spans="1:5" ht="15.75">
      <c r="A53" s="15" t="s">
        <v>28</v>
      </c>
      <c r="B53" s="32" t="s">
        <v>27</v>
      </c>
      <c r="C53" s="33">
        <v>826</v>
      </c>
      <c r="D53" s="33">
        <v>177.2</v>
      </c>
      <c r="E53" s="62">
        <f>D53/C53*100</f>
        <v>21.45278450363196</v>
      </c>
    </row>
    <row r="54" spans="1:80" s="1" customFormat="1" ht="15.75">
      <c r="A54" s="15" t="s">
        <v>30</v>
      </c>
      <c r="B54" s="32" t="s">
        <v>29</v>
      </c>
      <c r="C54" s="33">
        <v>183911.8</v>
      </c>
      <c r="D54" s="33">
        <v>0</v>
      </c>
      <c r="E54" s="62">
        <f>D54/C54*100</f>
        <v>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</row>
    <row r="55" spans="1:80" s="1" customFormat="1" ht="15.75">
      <c r="A55" s="15" t="s">
        <v>32</v>
      </c>
      <c r="B55" s="32" t="s">
        <v>31</v>
      </c>
      <c r="C55" s="33">
        <v>5000</v>
      </c>
      <c r="D55" s="33">
        <v>0</v>
      </c>
      <c r="E55" s="62">
        <f>D55/C55*100</f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</row>
    <row r="56" spans="1:80" s="1" customFormat="1" ht="15.75">
      <c r="A56" s="24" t="s">
        <v>33</v>
      </c>
      <c r="B56" s="43" t="s">
        <v>75</v>
      </c>
      <c r="C56" s="36"/>
      <c r="D56" s="68">
        <v>0</v>
      </c>
      <c r="E56" s="71">
        <v>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</row>
    <row r="57" spans="1:80" s="1" customFormat="1" ht="15.75">
      <c r="A57" s="23"/>
      <c r="B57" s="44" t="s">
        <v>76</v>
      </c>
      <c r="C57" s="38"/>
      <c r="D57" s="72"/>
      <c r="E57" s="69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</row>
    <row r="58" spans="1:80" s="1" customFormat="1" ht="15.75">
      <c r="A58" s="22"/>
      <c r="B58" s="45" t="s">
        <v>77</v>
      </c>
      <c r="C58" s="40">
        <v>150000</v>
      </c>
      <c r="D58" s="70"/>
      <c r="E58" s="70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</row>
    <row r="59" spans="1:80" s="1" customFormat="1" ht="18.75" customHeight="1">
      <c r="A59" s="19" t="s">
        <v>78</v>
      </c>
      <c r="B59" s="42" t="s">
        <v>67</v>
      </c>
      <c r="C59" s="46"/>
      <c r="D59" s="68">
        <v>0</v>
      </c>
      <c r="E59" s="71">
        <v>0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</row>
    <row r="60" spans="1:80" s="1" customFormat="1" ht="15.75" customHeight="1">
      <c r="A60" s="19"/>
      <c r="B60" s="42" t="s">
        <v>65</v>
      </c>
      <c r="C60" s="46"/>
      <c r="D60" s="69"/>
      <c r="E60" s="69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</row>
    <row r="61" spans="1:80" s="1" customFormat="1" ht="15.75" customHeight="1">
      <c r="A61" s="18"/>
      <c r="B61" s="47" t="s">
        <v>66</v>
      </c>
      <c r="C61" s="48">
        <v>28911.8</v>
      </c>
      <c r="D61" s="70"/>
      <c r="E61" s="70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</row>
    <row r="62" spans="1:80" s="1" customFormat="1" ht="15.75">
      <c r="A62" s="16" t="s">
        <v>35</v>
      </c>
      <c r="B62" s="45" t="s">
        <v>34</v>
      </c>
      <c r="C62" s="40">
        <v>12737</v>
      </c>
      <c r="D62" s="40">
        <v>1894.2</v>
      </c>
      <c r="E62" s="62">
        <f>D62/C62*100</f>
        <v>14.871633822721206</v>
      </c>
      <c r="F62" s="21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</row>
    <row r="63" spans="1:80" s="1" customFormat="1" ht="15.75">
      <c r="A63" s="15" t="s">
        <v>37</v>
      </c>
      <c r="B63" s="32" t="s">
        <v>36</v>
      </c>
      <c r="C63" s="33">
        <v>500</v>
      </c>
      <c r="D63" s="33">
        <v>204.4</v>
      </c>
      <c r="E63" s="62">
        <f>D63/C63*100</f>
        <v>40.88</v>
      </c>
      <c r="F63" s="21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</row>
    <row r="64" spans="1:80" s="1" customFormat="1" ht="15.75">
      <c r="A64" s="15"/>
      <c r="B64" s="32" t="s">
        <v>118</v>
      </c>
      <c r="C64" s="33"/>
      <c r="D64" s="33">
        <v>-63.8</v>
      </c>
      <c r="E64" s="62"/>
      <c r="F64" s="21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</row>
    <row r="65" spans="1:80" s="1" customFormat="1" ht="15.75">
      <c r="A65" s="15" t="s">
        <v>39</v>
      </c>
      <c r="B65" s="32" t="s">
        <v>38</v>
      </c>
      <c r="C65" s="33">
        <v>457791</v>
      </c>
      <c r="D65" s="33">
        <v>78624.7</v>
      </c>
      <c r="E65" s="62">
        <f>D65/C65*100</f>
        <v>17.174802475365393</v>
      </c>
      <c r="F65" s="21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</row>
    <row r="66" spans="1:80" s="1" customFormat="1" ht="15.75">
      <c r="A66" s="24" t="s">
        <v>82</v>
      </c>
      <c r="B66" s="49" t="s">
        <v>85</v>
      </c>
      <c r="C66" s="51"/>
      <c r="D66" s="51"/>
      <c r="E66" s="6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</row>
    <row r="67" spans="1:80" s="1" customFormat="1" ht="15.75">
      <c r="A67" s="22"/>
      <c r="B67" s="52" t="s">
        <v>83</v>
      </c>
      <c r="C67" s="48">
        <v>7649</v>
      </c>
      <c r="D67" s="48">
        <v>0</v>
      </c>
      <c r="E67" s="64">
        <v>0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</row>
    <row r="68" spans="1:80" s="1" customFormat="1" ht="15.75">
      <c r="A68" s="19" t="s">
        <v>80</v>
      </c>
      <c r="B68" s="44" t="s">
        <v>81</v>
      </c>
      <c r="C68" s="38">
        <v>7649</v>
      </c>
      <c r="D68" s="38">
        <v>0</v>
      </c>
      <c r="E68" s="64">
        <f>D68/C68</f>
        <v>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</row>
    <row r="69" spans="1:80" s="1" customFormat="1" ht="15.75">
      <c r="A69" s="16" t="s">
        <v>55</v>
      </c>
      <c r="B69" s="43" t="s">
        <v>84</v>
      </c>
      <c r="C69" s="36">
        <v>320864</v>
      </c>
      <c r="D69" s="36">
        <v>78086.7</v>
      </c>
      <c r="E69" s="63">
        <f>D69/C69*100</f>
        <v>24.33638550912536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</row>
    <row r="70" spans="1:80" s="1" customFormat="1" ht="15.75">
      <c r="A70" s="16" t="s">
        <v>86</v>
      </c>
      <c r="B70" s="49" t="s">
        <v>88</v>
      </c>
      <c r="C70" s="36"/>
      <c r="D70" s="36"/>
      <c r="E70" s="6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</row>
    <row r="71" spans="1:80" s="1" customFormat="1" ht="15.75">
      <c r="A71" s="19"/>
      <c r="B71" s="50" t="s">
        <v>87</v>
      </c>
      <c r="C71" s="38">
        <v>4315</v>
      </c>
      <c r="D71" s="38">
        <v>4314.1</v>
      </c>
      <c r="E71" s="65">
        <f>D71/C71*100</f>
        <v>99.97914252607185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</row>
    <row r="72" spans="1:80" s="1" customFormat="1" ht="15.75">
      <c r="A72" s="16" t="s">
        <v>89</v>
      </c>
      <c r="B72" s="49" t="s">
        <v>90</v>
      </c>
      <c r="C72" s="51"/>
      <c r="D72" s="51"/>
      <c r="E72" s="6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</row>
    <row r="73" spans="1:80" s="1" customFormat="1" ht="15.75">
      <c r="A73" s="19"/>
      <c r="B73" s="50" t="s">
        <v>91</v>
      </c>
      <c r="C73" s="46">
        <v>3793</v>
      </c>
      <c r="D73" s="46">
        <v>948.5</v>
      </c>
      <c r="E73" s="65">
        <f>D73/C73*100</f>
        <v>25.00659108884788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</row>
    <row r="74" spans="1:80" s="1" customFormat="1" ht="15.75">
      <c r="A74" s="24" t="s">
        <v>92</v>
      </c>
      <c r="B74" s="49" t="s">
        <v>93</v>
      </c>
      <c r="C74" s="36"/>
      <c r="D74" s="36"/>
      <c r="E74" s="6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</row>
    <row r="75" spans="1:80" s="1" customFormat="1" ht="15.75">
      <c r="A75" s="22"/>
      <c r="B75" s="52" t="s">
        <v>94</v>
      </c>
      <c r="C75" s="40">
        <v>38993</v>
      </c>
      <c r="D75" s="40">
        <v>9495.1</v>
      </c>
      <c r="E75" s="64">
        <f>D75/C75*100</f>
        <v>24.350780909393997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</row>
    <row r="76" spans="1:80" s="1" customFormat="1" ht="15.75">
      <c r="A76" s="23" t="s">
        <v>115</v>
      </c>
      <c r="B76" s="50" t="s">
        <v>116</v>
      </c>
      <c r="C76" s="46"/>
      <c r="D76" s="38"/>
      <c r="E76" s="65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</row>
    <row r="77" spans="1:80" s="1" customFormat="1" ht="15.75">
      <c r="A77" s="23"/>
      <c r="B77" s="50" t="s">
        <v>117</v>
      </c>
      <c r="C77" s="46"/>
      <c r="D77" s="38">
        <v>1996.7</v>
      </c>
      <c r="E77" s="65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</row>
    <row r="78" spans="1:80" s="1" customFormat="1" ht="15.75">
      <c r="A78" s="24" t="s">
        <v>95</v>
      </c>
      <c r="B78" s="49" t="s">
        <v>96</v>
      </c>
      <c r="C78" s="51"/>
      <c r="D78" s="36"/>
      <c r="E78" s="6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</row>
    <row r="79" spans="1:80" s="1" customFormat="1" ht="15.75">
      <c r="A79" s="23"/>
      <c r="B79" s="50" t="s">
        <v>97</v>
      </c>
      <c r="C79" s="46"/>
      <c r="D79" s="38"/>
      <c r="E79" s="65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</row>
    <row r="80" spans="1:80" s="1" customFormat="1" ht="15.75">
      <c r="A80" s="22"/>
      <c r="B80" s="52" t="s">
        <v>98</v>
      </c>
      <c r="C80" s="48">
        <v>18808</v>
      </c>
      <c r="D80" s="40">
        <v>0</v>
      </c>
      <c r="E80" s="64">
        <v>0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</row>
    <row r="81" spans="1:80" s="1" customFormat="1" ht="15.75">
      <c r="A81" s="24" t="s">
        <v>99</v>
      </c>
      <c r="B81" s="43" t="s">
        <v>104</v>
      </c>
      <c r="C81" s="53"/>
      <c r="D81" s="51"/>
      <c r="E81" s="6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</row>
    <row r="82" spans="1:80" s="1" customFormat="1" ht="15.75">
      <c r="A82" s="17"/>
      <c r="B82" s="44" t="s">
        <v>105</v>
      </c>
      <c r="C82" s="54"/>
      <c r="D82" s="46"/>
      <c r="E82" s="65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</row>
    <row r="83" spans="1:80" s="1" customFormat="1" ht="15.75">
      <c r="A83" s="23"/>
      <c r="B83" s="45" t="s">
        <v>106</v>
      </c>
      <c r="C83" s="54">
        <v>11753</v>
      </c>
      <c r="D83" s="48">
        <v>112.8</v>
      </c>
      <c r="E83" s="64">
        <f>D83/C83*100</f>
        <v>0.9597549561814005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</row>
    <row r="84" spans="1:80" s="1" customFormat="1" ht="15.75">
      <c r="A84" s="24" t="s">
        <v>100</v>
      </c>
      <c r="B84" s="49" t="s">
        <v>107</v>
      </c>
      <c r="C84" s="36"/>
      <c r="D84" s="53"/>
      <c r="E84" s="6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</row>
    <row r="85" spans="1:80" s="1" customFormat="1" ht="15.75">
      <c r="A85" s="23"/>
      <c r="B85" s="50" t="s">
        <v>108</v>
      </c>
      <c r="C85" s="38"/>
      <c r="D85" s="54"/>
      <c r="E85" s="65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</row>
    <row r="86" spans="1:80" s="1" customFormat="1" ht="15.75">
      <c r="A86" s="22"/>
      <c r="B86" s="52" t="s">
        <v>109</v>
      </c>
      <c r="C86" s="40">
        <v>3433</v>
      </c>
      <c r="D86" s="55">
        <v>572.2</v>
      </c>
      <c r="E86" s="64">
        <f>D86/C86*100</f>
        <v>16.667637634721817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</row>
    <row r="87" spans="1:80" s="1" customFormat="1" ht="15.75">
      <c r="A87" s="18" t="s">
        <v>101</v>
      </c>
      <c r="B87" s="45" t="s">
        <v>110</v>
      </c>
      <c r="C87" s="36">
        <v>239769</v>
      </c>
      <c r="D87" s="33">
        <v>60647.3</v>
      </c>
      <c r="E87" s="62">
        <f>D87/C87*100</f>
        <v>25.294053860173754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</row>
    <row r="88" spans="1:80" s="1" customFormat="1" ht="15.75">
      <c r="A88" s="15" t="s">
        <v>40</v>
      </c>
      <c r="B88" s="45" t="s">
        <v>56</v>
      </c>
      <c r="C88" s="33">
        <v>129278</v>
      </c>
      <c r="D88" s="33">
        <v>538</v>
      </c>
      <c r="E88" s="62">
        <f>D88/C88*100</f>
        <v>0.4161574281780349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</row>
    <row r="89" spans="1:80" s="1" customFormat="1" ht="15.75">
      <c r="A89" s="24" t="s">
        <v>102</v>
      </c>
      <c r="B89" s="43" t="s">
        <v>112</v>
      </c>
      <c r="C89" s="53"/>
      <c r="D89" s="36"/>
      <c r="E89" s="6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</row>
    <row r="90" spans="1:80" s="1" customFormat="1" ht="15.75">
      <c r="A90" s="17"/>
      <c r="B90" s="44" t="s">
        <v>113</v>
      </c>
      <c r="C90" s="54"/>
      <c r="D90" s="38"/>
      <c r="E90" s="65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</row>
    <row r="91" spans="1:80" s="1" customFormat="1" ht="15.75">
      <c r="A91" s="22"/>
      <c r="B91" s="45" t="s">
        <v>114</v>
      </c>
      <c r="C91" s="55">
        <v>1074</v>
      </c>
      <c r="D91" s="40">
        <v>538</v>
      </c>
      <c r="E91" s="64">
        <f>D91/C91*100</f>
        <v>50.09310986964618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</row>
    <row r="92" spans="1:80" s="1" customFormat="1" ht="15.75">
      <c r="A92" s="15" t="s">
        <v>103</v>
      </c>
      <c r="B92" s="45" t="s">
        <v>111</v>
      </c>
      <c r="C92" s="33">
        <v>128204</v>
      </c>
      <c r="D92" s="33">
        <v>0</v>
      </c>
      <c r="E92" s="62">
        <f>D92/C92*100</f>
        <v>0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</row>
    <row r="93" spans="1:80" s="1" customFormat="1" ht="15.75">
      <c r="A93" s="15" t="s">
        <v>42</v>
      </c>
      <c r="B93" s="45" t="s">
        <v>41</v>
      </c>
      <c r="C93" s="33">
        <v>303144.1</v>
      </c>
      <c r="D93" s="33">
        <v>64530</v>
      </c>
      <c r="E93" s="62">
        <f>D93/C93*100</f>
        <v>21.2869061281417</v>
      </c>
      <c r="F93" s="21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</row>
    <row r="94" spans="1:80" s="1" customFormat="1" ht="15.75">
      <c r="A94" s="15" t="s">
        <v>119</v>
      </c>
      <c r="B94" s="45" t="s">
        <v>120</v>
      </c>
      <c r="C94" s="33">
        <v>49974.1</v>
      </c>
      <c r="D94" s="33">
        <v>12568.5</v>
      </c>
      <c r="E94" s="62">
        <f>D94/C94*100</f>
        <v>25.15002771435604</v>
      </c>
      <c r="F94" s="21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</row>
    <row r="95" spans="1:80" s="1" customFormat="1" ht="15.75">
      <c r="A95" s="15" t="s">
        <v>122</v>
      </c>
      <c r="B95" s="45" t="s">
        <v>121</v>
      </c>
      <c r="C95" s="33">
        <v>253170</v>
      </c>
      <c r="D95" s="33">
        <v>51961.5</v>
      </c>
      <c r="E95" s="62">
        <f>D95/C95*100</f>
        <v>20.52435122644863</v>
      </c>
      <c r="F95" s="21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</row>
    <row r="96" spans="1:80" s="1" customFormat="1" ht="15.75">
      <c r="A96" s="17"/>
      <c r="B96" s="37"/>
      <c r="C96" s="56"/>
      <c r="D96" s="56"/>
      <c r="E96" s="61"/>
      <c r="F96" s="21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</row>
    <row r="97" spans="2:5" ht="15.75">
      <c r="B97" s="26"/>
      <c r="C97" s="29"/>
      <c r="D97" s="28"/>
      <c r="E97" s="27"/>
    </row>
    <row r="98" spans="2:5" ht="15.75">
      <c r="B98" s="26"/>
      <c r="C98" s="29"/>
      <c r="D98" s="28"/>
      <c r="E98" s="27"/>
    </row>
    <row r="99" spans="1:5" ht="15.75">
      <c r="A99" s="6"/>
      <c r="B99" s="26"/>
      <c r="C99" s="29"/>
      <c r="D99" s="28"/>
      <c r="E99" s="27"/>
    </row>
    <row r="100" spans="1:5" ht="15.75">
      <c r="A100" s="6"/>
      <c r="B100" s="26" t="s">
        <v>123</v>
      </c>
      <c r="C100" s="29"/>
      <c r="D100" s="28"/>
      <c r="E100" s="27"/>
    </row>
    <row r="101" spans="2:5" ht="15.75">
      <c r="B101" s="26"/>
      <c r="C101" s="29"/>
      <c r="D101" s="28"/>
      <c r="E101" s="27"/>
    </row>
  </sheetData>
  <mergeCells count="25">
    <mergeCell ref="B5:D5"/>
    <mergeCell ref="E42:E44"/>
    <mergeCell ref="E45:E47"/>
    <mergeCell ref="E49:E50"/>
    <mergeCell ref="D35:D36"/>
    <mergeCell ref="D49:D50"/>
    <mergeCell ref="E21:E22"/>
    <mergeCell ref="D42:D44"/>
    <mergeCell ref="D45:D47"/>
    <mergeCell ref="B21:B22"/>
    <mergeCell ref="F33:F34"/>
    <mergeCell ref="F35:F36"/>
    <mergeCell ref="D37:D38"/>
    <mergeCell ref="D40:D41"/>
    <mergeCell ref="E33:E34"/>
    <mergeCell ref="E35:E36"/>
    <mergeCell ref="E37:E38"/>
    <mergeCell ref="E40:E41"/>
    <mergeCell ref="D33:D34"/>
    <mergeCell ref="C21:C22"/>
    <mergeCell ref="D21:D22"/>
    <mergeCell ref="D59:D61"/>
    <mergeCell ref="E59:E61"/>
    <mergeCell ref="D56:D58"/>
    <mergeCell ref="E56:E58"/>
  </mergeCells>
  <printOptions/>
  <pageMargins left="0.6692913385826772" right="0" top="0.5905511811023623" bottom="0.4330708661417323" header="0.5511811023622047" footer="0.70866141732283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sapatovana</cp:lastModifiedBy>
  <cp:lastPrinted>2009-04-28T05:21:20Z</cp:lastPrinted>
  <dcterms:created xsi:type="dcterms:W3CDTF">2008-04-30T08:16:12Z</dcterms:created>
  <dcterms:modified xsi:type="dcterms:W3CDTF">2009-05-13T11:10:35Z</dcterms:modified>
  <cp:category/>
  <cp:version/>
  <cp:contentType/>
  <cp:contentStatus/>
</cp:coreProperties>
</file>