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<sst xmlns="http://schemas.openxmlformats.org/spreadsheetml/2006/main" count="125" uniqueCount="67">
  <si>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</si>
  <si>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</si>
  <si>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</si>
  <si>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</si>
  <si>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</si>
  <si>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</si>
  <si>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</si>
  <si>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</si>
  <si>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</si>
  <si>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</si>
  <si>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</si>
  <si>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</si>
  <si>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</si>
  <si>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</si>
  <si>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</si>
  <si>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</si>
  <si>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</si>
  <si>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</si>
  <si>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</si>
  <si>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</si>
  <si>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</si>
  <si>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</si>
  <si>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</si>
  <si>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</si>
  <si>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</si>
  <si>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</si>
  <si>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</si>
  <si>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</si>
  <si>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</si>
  <si>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</si>
  <si>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>3.2. Здравоохранение, физическая культура и спорт</t>
  </si>
  <si>
    <t>3.2.1. Физическая культура и спорт</t>
  </si>
  <si>
    <t xml:space="preserve">3.2.2. Другие вопросы в области здравоохранения, физической культуры и спорта  </t>
  </si>
  <si>
    <t xml:space="preserve">Другие вопросы в области культуры, кинематографии, средств массовой информации          </t>
  </si>
  <si>
    <t>Культура, кинематография, средства массовой информации</t>
  </si>
  <si>
    <t>Национальная экономика</t>
  </si>
  <si>
    <t>Управление образования Администрации города Реутова</t>
  </si>
  <si>
    <t>500</t>
  </si>
  <si>
    <t>Комитет по управлению имуществом Администрации города Реутова</t>
  </si>
  <si>
    <t>3. Долгосрочная целевая программа "Профилактика наркомании и токсикомании в городском округе Реутов Московской области на 2010-2012 годы"</t>
  </si>
  <si>
    <t>5. 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области" на 2010-2012 годы"</t>
  </si>
  <si>
    <t>795 00 01</t>
  </si>
  <si>
    <t>2.Долгосрочная целевая программа "Молодежь Реутова" на период 2009-2011 годы</t>
  </si>
  <si>
    <t>1. Долгосрочная целевая программа "Развитие малого и среднего предпринимательства в городском округе Реутов на 2008-2010 годы"</t>
  </si>
  <si>
    <t>4. Долгосрочная целевая программа "Развитие и сохранение культуры города Реутова на 2008-2010 годы"</t>
  </si>
  <si>
    <t>6. Долгосрочная целевая программа "Развитие физической культуры и спорта в городском округе Реутов на 2008-2010 годы"</t>
  </si>
  <si>
    <t>Муниципальное учреждение "Центральная городская больница г. Реутова"</t>
  </si>
  <si>
    <t xml:space="preserve">Приложение № 4 </t>
  </si>
  <si>
    <t>003</t>
  </si>
  <si>
    <t>006</t>
  </si>
  <si>
    <t>009</t>
  </si>
  <si>
    <t>005</t>
  </si>
  <si>
    <t>007</t>
  </si>
  <si>
    <t>Характеристика долгосрочных целевых программ  города Реутов на 2010 год</t>
  </si>
  <si>
    <t>(тыс. рублей)</t>
  </si>
  <si>
    <t>795 00 07</t>
  </si>
  <si>
    <t>Дошкольное образование</t>
  </si>
  <si>
    <t>Бюджетные инвестиции</t>
  </si>
  <si>
    <t>001</t>
  </si>
  <si>
    <t>Администрация города Реутов</t>
  </si>
  <si>
    <t>7.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</si>
  <si>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от 02.12.2009 № 122/2009-НА</t>
  </si>
  <si>
    <t xml:space="preserve">"Приложение № 4 </t>
  </si>
  <si>
    <t>"</t>
  </si>
  <si>
    <t>Жилищно-коммунального хозяйства</t>
  </si>
  <si>
    <t>Коммунального хозяйства</t>
  </si>
  <si>
    <t>от 17 марта2010 года № 8/2010-НА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</si>
</sst>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3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8" fontId="8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workbookViewId="0" topLeftCell="A1">
      <selection activeCell="J15" sqref="J15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7" ht="12.75">
      <c r="D1" s="51" t="s">
        <v>47</v>
      </c>
      <c r="E1" s="47"/>
      <c r="F1" s="47"/>
      <c r="G1" s="47"/>
    </row>
    <row r="2" spans="4:7" ht="13.5" customHeight="1">
      <c r="D2" s="51" t="s">
        <v>6</v>
      </c>
      <c r="E2" s="47"/>
      <c r="F2" s="47"/>
      <c r="G2" s="47"/>
    </row>
    <row r="3" spans="4:7" ht="13.5" customHeight="1">
      <c r="D3" s="51" t="s">
        <v>7</v>
      </c>
      <c r="E3" s="47"/>
      <c r="F3" s="47"/>
      <c r="G3" s="47"/>
    </row>
    <row r="4" spans="4:7" ht="11.25" customHeight="1">
      <c r="D4" s="46" t="s">
        <v>66</v>
      </c>
      <c r="E4" s="47"/>
      <c r="F4" s="47"/>
      <c r="G4" s="47"/>
    </row>
    <row r="5" spans="4:7" ht="12.75">
      <c r="D5" s="51" t="s">
        <v>62</v>
      </c>
      <c r="E5" s="47"/>
      <c r="F5" s="47"/>
      <c r="G5" s="47"/>
    </row>
    <row r="6" spans="4:7" ht="12.75">
      <c r="D6" s="51" t="s">
        <v>6</v>
      </c>
      <c r="E6" s="47"/>
      <c r="F6" s="47"/>
      <c r="G6" s="47"/>
    </row>
    <row r="7" spans="4:7" ht="12.75">
      <c r="D7" s="51" t="s">
        <v>7</v>
      </c>
      <c r="E7" s="47"/>
      <c r="F7" s="47"/>
      <c r="G7" s="47"/>
    </row>
    <row r="8" spans="4:7" ht="12">
      <c r="D8" s="46" t="s">
        <v>61</v>
      </c>
      <c r="E8" s="47"/>
      <c r="F8" s="47"/>
      <c r="G8" s="47"/>
    </row>
    <row r="10" spans="5:7" ht="0.75" customHeight="1">
      <c r="E10" s="5"/>
      <c r="F10" s="5"/>
      <c r="G10" s="5"/>
    </row>
    <row r="11" spans="5:7" ht="12.75" hidden="1">
      <c r="E11" s="5"/>
      <c r="F11" s="5"/>
      <c r="G11" s="5"/>
    </row>
    <row r="12" spans="5:7" ht="12.75" hidden="1">
      <c r="E12" s="5"/>
      <c r="F12" s="5"/>
      <c r="G12" s="5"/>
    </row>
    <row r="13" spans="5:7" ht="12.75" hidden="1">
      <c r="E13" s="50"/>
      <c r="F13" s="50"/>
      <c r="G13" s="50"/>
    </row>
    <row r="14" ht="12" hidden="1">
      <c r="D14" s="1"/>
    </row>
    <row r="15" spans="1:7" ht="42" customHeight="1">
      <c r="A15" s="49" t="s">
        <v>53</v>
      </c>
      <c r="B15" s="49"/>
      <c r="C15" s="49"/>
      <c r="D15" s="49"/>
      <c r="E15" s="49"/>
      <c r="F15" s="49"/>
      <c r="G15" s="49"/>
    </row>
    <row r="16" spans="1:7" ht="8.25" customHeight="1">
      <c r="A16" s="2"/>
      <c r="B16" s="2"/>
      <c r="C16" s="2"/>
      <c r="D16" s="2"/>
      <c r="E16" s="2"/>
      <c r="F16" s="2"/>
      <c r="G16" s="2"/>
    </row>
    <row r="17" spans="1:7" ht="8.2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48" t="s">
        <v>54</v>
      </c>
      <c r="B18" s="48"/>
      <c r="C18" s="48"/>
      <c r="D18" s="48"/>
      <c r="E18" s="48"/>
      <c r="F18" s="48"/>
      <c r="G18" s="48"/>
    </row>
    <row r="19" spans="1:7" ht="24">
      <c r="A19" s="22" t="s">
        <v>0</v>
      </c>
      <c r="B19" s="23" t="s">
        <v>3</v>
      </c>
      <c r="C19" s="23" t="s">
        <v>1</v>
      </c>
      <c r="D19" s="23" t="s">
        <v>2</v>
      </c>
      <c r="E19" s="23" t="s">
        <v>4</v>
      </c>
      <c r="F19" s="24" t="s">
        <v>8</v>
      </c>
      <c r="G19" s="22" t="s">
        <v>5</v>
      </c>
    </row>
    <row r="20" spans="1:7" ht="61.5" customHeight="1">
      <c r="A20" s="25" t="s">
        <v>43</v>
      </c>
      <c r="B20" s="18"/>
      <c r="C20" s="19"/>
      <c r="D20" s="19"/>
      <c r="E20" s="19"/>
      <c r="F20" s="19"/>
      <c r="G20" s="26">
        <v>1000</v>
      </c>
    </row>
    <row r="21" spans="1:7" ht="25.5" customHeight="1">
      <c r="A21" s="27" t="s">
        <v>35</v>
      </c>
      <c r="B21" s="18" t="s">
        <v>41</v>
      </c>
      <c r="C21" s="19" t="s">
        <v>22</v>
      </c>
      <c r="D21" s="19"/>
      <c r="E21" s="19"/>
      <c r="F21" s="19"/>
      <c r="G21" s="28">
        <v>1000</v>
      </c>
    </row>
    <row r="22" spans="1:7" ht="30">
      <c r="A22" s="27" t="s">
        <v>25</v>
      </c>
      <c r="B22" s="18" t="s">
        <v>41</v>
      </c>
      <c r="C22" s="19" t="s">
        <v>22</v>
      </c>
      <c r="D22" s="19" t="s">
        <v>23</v>
      </c>
      <c r="E22" s="19"/>
      <c r="F22" s="19"/>
      <c r="G22" s="28">
        <v>1000</v>
      </c>
    </row>
    <row r="23" spans="1:7" ht="29.25" customHeight="1">
      <c r="A23" s="29" t="s">
        <v>9</v>
      </c>
      <c r="B23" s="18" t="s">
        <v>41</v>
      </c>
      <c r="C23" s="19" t="s">
        <v>22</v>
      </c>
      <c r="D23" s="19" t="s">
        <v>23</v>
      </c>
      <c r="E23" s="19" t="s">
        <v>37</v>
      </c>
      <c r="F23" s="19"/>
      <c r="G23" s="28">
        <v>1000</v>
      </c>
    </row>
    <row r="24" spans="1:7" ht="30">
      <c r="A24" s="27" t="s">
        <v>38</v>
      </c>
      <c r="B24" s="18" t="s">
        <v>41</v>
      </c>
      <c r="C24" s="19" t="s">
        <v>22</v>
      </c>
      <c r="D24" s="19">
        <v>12</v>
      </c>
      <c r="E24" s="19" t="s">
        <v>37</v>
      </c>
      <c r="F24" s="19" t="s">
        <v>48</v>
      </c>
      <c r="G24" s="28">
        <v>1000</v>
      </c>
    </row>
    <row r="25" spans="1:7" ht="43.5" customHeight="1">
      <c r="A25" s="30" t="s">
        <v>42</v>
      </c>
      <c r="B25" s="16"/>
      <c r="C25" s="9"/>
      <c r="D25" s="9"/>
      <c r="E25" s="10"/>
      <c r="F25" s="6"/>
      <c r="G25" s="31">
        <f>SUM(G29:G30)</f>
        <v>3000</v>
      </c>
    </row>
    <row r="26" spans="1:7" ht="22.5" customHeight="1">
      <c r="A26" s="29" t="s">
        <v>13</v>
      </c>
      <c r="B26" s="16" t="s">
        <v>24</v>
      </c>
      <c r="C26" s="7">
        <v>7</v>
      </c>
      <c r="D26" s="7"/>
      <c r="E26" s="11"/>
      <c r="F26" s="12"/>
      <c r="G26" s="32">
        <v>3000</v>
      </c>
    </row>
    <row r="27" spans="1:7" ht="28.5" customHeight="1">
      <c r="A27" s="33" t="s">
        <v>14</v>
      </c>
      <c r="B27" s="16" t="s">
        <v>24</v>
      </c>
      <c r="C27" s="9">
        <v>7</v>
      </c>
      <c r="D27" s="9">
        <v>7</v>
      </c>
      <c r="E27" s="10"/>
      <c r="F27" s="6"/>
      <c r="G27" s="34">
        <v>3000</v>
      </c>
    </row>
    <row r="28" spans="1:7" ht="28.5" customHeight="1">
      <c r="A28" s="29" t="s">
        <v>9</v>
      </c>
      <c r="B28" s="16" t="s">
        <v>24</v>
      </c>
      <c r="C28" s="9">
        <v>7</v>
      </c>
      <c r="D28" s="9">
        <v>7</v>
      </c>
      <c r="E28" s="10">
        <v>500</v>
      </c>
      <c r="F28" s="6"/>
      <c r="G28" s="34">
        <v>3000</v>
      </c>
    </row>
    <row r="29" spans="1:7" ht="28.5" customHeight="1">
      <c r="A29" s="29" t="s">
        <v>28</v>
      </c>
      <c r="B29" s="16" t="s">
        <v>24</v>
      </c>
      <c r="C29" s="9">
        <v>7</v>
      </c>
      <c r="D29" s="9">
        <v>7</v>
      </c>
      <c r="E29" s="10">
        <v>500</v>
      </c>
      <c r="F29" s="41" t="s">
        <v>49</v>
      </c>
      <c r="G29" s="34">
        <v>2000</v>
      </c>
    </row>
    <row r="30" spans="1:7" ht="44.25" customHeight="1">
      <c r="A30" s="17" t="s">
        <v>29</v>
      </c>
      <c r="B30" s="16" t="s">
        <v>24</v>
      </c>
      <c r="C30" s="9">
        <v>7</v>
      </c>
      <c r="D30" s="9">
        <v>7</v>
      </c>
      <c r="E30" s="10">
        <v>500</v>
      </c>
      <c r="F30" s="41" t="s">
        <v>50</v>
      </c>
      <c r="G30" s="34">
        <v>1000</v>
      </c>
    </row>
    <row r="31" spans="1:7" ht="75" customHeight="1">
      <c r="A31" s="20" t="s">
        <v>39</v>
      </c>
      <c r="B31" s="16"/>
      <c r="C31" s="9"/>
      <c r="D31" s="9"/>
      <c r="E31" s="10"/>
      <c r="F31" s="6"/>
      <c r="G31" s="31">
        <f>SUM(G32,G36)</f>
        <v>1165</v>
      </c>
    </row>
    <row r="32" spans="1:7" ht="19.5" customHeight="1">
      <c r="A32" s="29" t="s">
        <v>26</v>
      </c>
      <c r="B32" s="16" t="s">
        <v>15</v>
      </c>
      <c r="C32" s="9">
        <v>7</v>
      </c>
      <c r="D32" s="9"/>
      <c r="E32" s="10"/>
      <c r="F32" s="6"/>
      <c r="G32" s="34">
        <v>147</v>
      </c>
    </row>
    <row r="33" spans="1:7" ht="22.5" customHeight="1">
      <c r="A33" s="17" t="s">
        <v>27</v>
      </c>
      <c r="B33" s="16" t="s">
        <v>15</v>
      </c>
      <c r="C33" s="9">
        <v>7</v>
      </c>
      <c r="D33" s="9">
        <v>9</v>
      </c>
      <c r="E33" s="10"/>
      <c r="F33" s="6"/>
      <c r="G33" s="34">
        <v>147</v>
      </c>
    </row>
    <row r="34" spans="1:7" ht="28.5" customHeight="1">
      <c r="A34" s="29" t="s">
        <v>9</v>
      </c>
      <c r="B34" s="16" t="s">
        <v>15</v>
      </c>
      <c r="C34" s="9">
        <v>7</v>
      </c>
      <c r="D34" s="9">
        <v>9</v>
      </c>
      <c r="E34" s="10">
        <v>500</v>
      </c>
      <c r="F34" s="6"/>
      <c r="G34" s="34">
        <v>147</v>
      </c>
    </row>
    <row r="35" spans="1:7" ht="28.5" customHeight="1">
      <c r="A35" s="17" t="s">
        <v>36</v>
      </c>
      <c r="B35" s="16" t="s">
        <v>15</v>
      </c>
      <c r="C35" s="9">
        <v>7</v>
      </c>
      <c r="D35" s="9">
        <v>9</v>
      </c>
      <c r="E35" s="10">
        <v>500</v>
      </c>
      <c r="F35" s="41" t="s">
        <v>51</v>
      </c>
      <c r="G35" s="34">
        <v>147</v>
      </c>
    </row>
    <row r="36" spans="1:7" ht="28.5" customHeight="1">
      <c r="A36" s="17" t="s">
        <v>30</v>
      </c>
      <c r="B36" s="16" t="s">
        <v>15</v>
      </c>
      <c r="C36" s="9">
        <v>9</v>
      </c>
      <c r="D36" s="9"/>
      <c r="E36" s="10"/>
      <c r="F36" s="41"/>
      <c r="G36" s="34">
        <v>1018</v>
      </c>
    </row>
    <row r="37" spans="1:7" ht="20.25" customHeight="1">
      <c r="A37" s="35" t="s">
        <v>31</v>
      </c>
      <c r="B37" s="16" t="s">
        <v>15</v>
      </c>
      <c r="C37" s="9">
        <v>9</v>
      </c>
      <c r="D37" s="9">
        <v>8</v>
      </c>
      <c r="E37" s="10"/>
      <c r="F37" s="41"/>
      <c r="G37" s="34">
        <v>136</v>
      </c>
    </row>
    <row r="38" spans="1:7" ht="32.25" customHeight="1">
      <c r="A38" s="29" t="s">
        <v>11</v>
      </c>
      <c r="B38" s="16" t="s">
        <v>15</v>
      </c>
      <c r="C38" s="7">
        <v>9</v>
      </c>
      <c r="D38" s="7">
        <v>8</v>
      </c>
      <c r="E38" s="11">
        <v>79</v>
      </c>
      <c r="F38" s="42"/>
      <c r="G38" s="32">
        <v>136</v>
      </c>
    </row>
    <row r="39" spans="1:7" ht="42" customHeight="1">
      <c r="A39" s="17" t="s">
        <v>17</v>
      </c>
      <c r="B39" s="16" t="s">
        <v>15</v>
      </c>
      <c r="C39" s="9">
        <v>9</v>
      </c>
      <c r="D39" s="9">
        <v>8</v>
      </c>
      <c r="E39" s="10">
        <v>79</v>
      </c>
      <c r="F39" s="41" t="s">
        <v>50</v>
      </c>
      <c r="G39" s="34">
        <v>136</v>
      </c>
    </row>
    <row r="40" spans="1:7" ht="44.25" customHeight="1">
      <c r="A40" s="17" t="s">
        <v>32</v>
      </c>
      <c r="B40" s="16" t="s">
        <v>15</v>
      </c>
      <c r="C40" s="9">
        <v>9</v>
      </c>
      <c r="D40" s="9">
        <v>10</v>
      </c>
      <c r="E40" s="10"/>
      <c r="F40" s="41"/>
      <c r="G40" s="34">
        <v>882</v>
      </c>
    </row>
    <row r="41" spans="1:7" ht="31.5" customHeight="1">
      <c r="A41" s="29" t="s">
        <v>11</v>
      </c>
      <c r="B41" s="16" t="s">
        <v>15</v>
      </c>
      <c r="C41" s="9">
        <v>9</v>
      </c>
      <c r="D41" s="9">
        <v>10</v>
      </c>
      <c r="E41" s="10">
        <v>79</v>
      </c>
      <c r="F41" s="41"/>
      <c r="G41" s="34">
        <v>882</v>
      </c>
    </row>
    <row r="42" spans="1:7" ht="28.5" customHeight="1">
      <c r="A42" s="17" t="s">
        <v>46</v>
      </c>
      <c r="B42" s="16" t="s">
        <v>15</v>
      </c>
      <c r="C42" s="9">
        <v>9</v>
      </c>
      <c r="D42" s="9">
        <v>10</v>
      </c>
      <c r="E42" s="10">
        <v>79</v>
      </c>
      <c r="F42" s="41" t="s">
        <v>52</v>
      </c>
      <c r="G42" s="34">
        <v>882</v>
      </c>
    </row>
    <row r="43" spans="1:7" ht="45" customHeight="1">
      <c r="A43" s="21" t="s">
        <v>44</v>
      </c>
      <c r="B43" s="16"/>
      <c r="C43" s="9"/>
      <c r="D43" s="9"/>
      <c r="E43" s="10"/>
      <c r="F43" s="41"/>
      <c r="G43" s="31">
        <v>250</v>
      </c>
    </row>
    <row r="44" spans="1:7" ht="28.5" customHeight="1">
      <c r="A44" s="17" t="s">
        <v>34</v>
      </c>
      <c r="B44" s="16" t="s">
        <v>16</v>
      </c>
      <c r="C44" s="9">
        <v>8</v>
      </c>
      <c r="D44" s="9"/>
      <c r="E44" s="10"/>
      <c r="F44" s="41"/>
      <c r="G44" s="34">
        <v>250</v>
      </c>
    </row>
    <row r="45" spans="1:7" ht="42.75" customHeight="1">
      <c r="A45" s="17" t="s">
        <v>33</v>
      </c>
      <c r="B45" s="16" t="s">
        <v>16</v>
      </c>
      <c r="C45" s="9">
        <v>8</v>
      </c>
      <c r="D45" s="9">
        <v>6</v>
      </c>
      <c r="E45" s="10"/>
      <c r="F45" s="41"/>
      <c r="G45" s="34">
        <v>250</v>
      </c>
    </row>
    <row r="46" spans="1:7" ht="30.75" customHeight="1">
      <c r="A46" s="29" t="s">
        <v>9</v>
      </c>
      <c r="B46" s="16" t="s">
        <v>16</v>
      </c>
      <c r="C46" s="9">
        <v>8</v>
      </c>
      <c r="D46" s="9">
        <v>6</v>
      </c>
      <c r="E46" s="10">
        <v>500</v>
      </c>
      <c r="F46" s="41"/>
      <c r="G46" s="34">
        <v>250</v>
      </c>
    </row>
    <row r="47" spans="1:7" ht="28.5" customHeight="1">
      <c r="A47" s="29" t="s">
        <v>21</v>
      </c>
      <c r="B47" s="16" t="s">
        <v>16</v>
      </c>
      <c r="C47" s="9">
        <v>8</v>
      </c>
      <c r="D47" s="9">
        <v>6</v>
      </c>
      <c r="E47" s="10">
        <v>500</v>
      </c>
      <c r="F47" s="41" t="s">
        <v>49</v>
      </c>
      <c r="G47" s="34">
        <v>250</v>
      </c>
    </row>
    <row r="48" spans="1:7" ht="92.25" customHeight="1">
      <c r="A48" s="36" t="s">
        <v>40</v>
      </c>
      <c r="B48" s="7"/>
      <c r="C48" s="13"/>
      <c r="D48" s="13"/>
      <c r="E48" s="13"/>
      <c r="F48" s="43"/>
      <c r="G48" s="37">
        <f>SUM(G52)</f>
        <v>200</v>
      </c>
    </row>
    <row r="49" spans="1:7" ht="30">
      <c r="A49" s="35" t="s">
        <v>12</v>
      </c>
      <c r="B49" s="14" t="s">
        <v>19</v>
      </c>
      <c r="C49" s="7">
        <v>9</v>
      </c>
      <c r="D49" s="13"/>
      <c r="E49" s="13"/>
      <c r="F49" s="44"/>
      <c r="G49" s="38">
        <v>200</v>
      </c>
    </row>
    <row r="50" spans="1:7" ht="15">
      <c r="A50" s="35" t="s">
        <v>10</v>
      </c>
      <c r="B50" s="14" t="s">
        <v>19</v>
      </c>
      <c r="C50" s="7">
        <v>9</v>
      </c>
      <c r="D50" s="7">
        <v>8</v>
      </c>
      <c r="E50" s="13"/>
      <c r="F50" s="44"/>
      <c r="G50" s="38">
        <v>200</v>
      </c>
    </row>
    <row r="51" spans="1:7" ht="30">
      <c r="A51" s="29" t="s">
        <v>11</v>
      </c>
      <c r="B51" s="14" t="s">
        <v>19</v>
      </c>
      <c r="C51" s="7">
        <v>9</v>
      </c>
      <c r="D51" s="7">
        <v>8</v>
      </c>
      <c r="E51" s="8">
        <v>79</v>
      </c>
      <c r="F51" s="44"/>
      <c r="G51" s="38">
        <v>200</v>
      </c>
    </row>
    <row r="52" spans="1:7" ht="45">
      <c r="A52" s="17" t="s">
        <v>17</v>
      </c>
      <c r="B52" s="14" t="s">
        <v>19</v>
      </c>
      <c r="C52" s="7">
        <v>9</v>
      </c>
      <c r="D52" s="7">
        <v>8</v>
      </c>
      <c r="E52" s="8">
        <v>79</v>
      </c>
      <c r="F52" s="44" t="s">
        <v>50</v>
      </c>
      <c r="G52" s="38">
        <v>200</v>
      </c>
    </row>
    <row r="53" spans="1:7" ht="58.5" customHeight="1">
      <c r="A53" s="30" t="s">
        <v>45</v>
      </c>
      <c r="B53" s="15"/>
      <c r="C53" s="9"/>
      <c r="D53" s="9"/>
      <c r="E53" s="10"/>
      <c r="F53" s="41"/>
      <c r="G53" s="31">
        <f>SUM(G57)</f>
        <v>1100</v>
      </c>
    </row>
    <row r="54" spans="1:7" ht="30">
      <c r="A54" s="35" t="s">
        <v>12</v>
      </c>
      <c r="B54" s="16" t="s">
        <v>20</v>
      </c>
      <c r="C54" s="7">
        <v>9</v>
      </c>
      <c r="D54" s="7"/>
      <c r="E54" s="11"/>
      <c r="F54" s="42"/>
      <c r="G54" s="32">
        <v>1100</v>
      </c>
    </row>
    <row r="55" spans="1:7" ht="20.25" customHeight="1">
      <c r="A55" s="35" t="s">
        <v>10</v>
      </c>
      <c r="B55" s="16" t="s">
        <v>20</v>
      </c>
      <c r="C55" s="7">
        <v>9</v>
      </c>
      <c r="D55" s="7">
        <v>8</v>
      </c>
      <c r="E55" s="10"/>
      <c r="F55" s="41"/>
      <c r="G55" s="34">
        <v>1100</v>
      </c>
    </row>
    <row r="56" spans="1:7" ht="30">
      <c r="A56" s="29" t="s">
        <v>11</v>
      </c>
      <c r="B56" s="16" t="s">
        <v>20</v>
      </c>
      <c r="C56" s="7">
        <v>9</v>
      </c>
      <c r="D56" s="7">
        <v>8</v>
      </c>
      <c r="E56" s="8">
        <v>79</v>
      </c>
      <c r="F56" s="42"/>
      <c r="G56" s="32">
        <v>1100</v>
      </c>
    </row>
    <row r="57" spans="1:7" ht="45.75" customHeight="1">
      <c r="A57" s="17" t="s">
        <v>17</v>
      </c>
      <c r="B57" s="16" t="s">
        <v>20</v>
      </c>
      <c r="C57" s="7">
        <v>9</v>
      </c>
      <c r="D57" s="7">
        <v>8</v>
      </c>
      <c r="E57" s="8">
        <v>79</v>
      </c>
      <c r="F57" s="42" t="s">
        <v>50</v>
      </c>
      <c r="G57" s="32">
        <v>1100</v>
      </c>
    </row>
    <row r="58" spans="1:7" ht="89.25" customHeight="1">
      <c r="A58" s="20" t="s">
        <v>60</v>
      </c>
      <c r="B58" s="16"/>
      <c r="C58" s="7"/>
      <c r="D58" s="7"/>
      <c r="E58" s="8"/>
      <c r="F58" s="42"/>
      <c r="G58" s="37">
        <f>SUM(G59+G63)</f>
        <v>16553.6</v>
      </c>
    </row>
    <row r="59" spans="1:7" ht="24.75" customHeight="1">
      <c r="A59" s="29" t="s">
        <v>13</v>
      </c>
      <c r="B59" s="16" t="s">
        <v>55</v>
      </c>
      <c r="C59" s="7">
        <v>7</v>
      </c>
      <c r="D59" s="7"/>
      <c r="E59" s="8"/>
      <c r="F59" s="42"/>
      <c r="G59" s="32">
        <v>15718</v>
      </c>
    </row>
    <row r="60" spans="1:7" ht="21" customHeight="1">
      <c r="A60" s="17" t="s">
        <v>56</v>
      </c>
      <c r="B60" s="16" t="s">
        <v>55</v>
      </c>
      <c r="C60" s="7">
        <v>7</v>
      </c>
      <c r="D60" s="7">
        <v>1</v>
      </c>
      <c r="E60" s="8"/>
      <c r="F60" s="42"/>
      <c r="G60" s="32">
        <v>15718</v>
      </c>
    </row>
    <row r="61" spans="1:7" ht="20.25" customHeight="1">
      <c r="A61" s="17" t="s">
        <v>57</v>
      </c>
      <c r="B61" s="16" t="s">
        <v>55</v>
      </c>
      <c r="C61" s="7">
        <v>7</v>
      </c>
      <c r="D61" s="7">
        <v>1</v>
      </c>
      <c r="E61" s="8">
        <v>3</v>
      </c>
      <c r="F61" s="42"/>
      <c r="G61" s="32">
        <v>15718</v>
      </c>
    </row>
    <row r="62" spans="1:7" ht="21.75" customHeight="1">
      <c r="A62" s="17" t="s">
        <v>59</v>
      </c>
      <c r="B62" s="16" t="s">
        <v>55</v>
      </c>
      <c r="C62" s="7">
        <v>7</v>
      </c>
      <c r="D62" s="7">
        <v>1</v>
      </c>
      <c r="E62" s="8">
        <v>3</v>
      </c>
      <c r="F62" s="42" t="s">
        <v>58</v>
      </c>
      <c r="G62" s="32">
        <v>15718</v>
      </c>
    </row>
    <row r="63" spans="1:7" ht="21.75" customHeight="1">
      <c r="A63" s="17" t="s">
        <v>64</v>
      </c>
      <c r="B63" s="16" t="s">
        <v>55</v>
      </c>
      <c r="C63" s="7">
        <v>5</v>
      </c>
      <c r="D63" s="7"/>
      <c r="E63" s="8"/>
      <c r="F63" s="42"/>
      <c r="G63" s="32">
        <v>835.6</v>
      </c>
    </row>
    <row r="64" spans="1:7" ht="21.75" customHeight="1">
      <c r="A64" s="17" t="s">
        <v>65</v>
      </c>
      <c r="B64" s="16" t="s">
        <v>55</v>
      </c>
      <c r="C64" s="7">
        <v>5</v>
      </c>
      <c r="D64" s="7">
        <v>2</v>
      </c>
      <c r="E64" s="8"/>
      <c r="F64" s="42"/>
      <c r="G64" s="32">
        <v>835.6</v>
      </c>
    </row>
    <row r="65" spans="1:7" ht="21.75" customHeight="1">
      <c r="A65" s="17" t="s">
        <v>57</v>
      </c>
      <c r="B65" s="16" t="s">
        <v>55</v>
      </c>
      <c r="C65" s="7">
        <v>5</v>
      </c>
      <c r="D65" s="7">
        <v>2</v>
      </c>
      <c r="E65" s="8">
        <v>3</v>
      </c>
      <c r="F65" s="42"/>
      <c r="G65" s="32">
        <v>835.6</v>
      </c>
    </row>
    <row r="66" spans="1:7" ht="21.75" customHeight="1">
      <c r="A66" s="17" t="s">
        <v>59</v>
      </c>
      <c r="B66" s="16" t="s">
        <v>55</v>
      </c>
      <c r="C66" s="7">
        <v>5</v>
      </c>
      <c r="D66" s="7">
        <v>2</v>
      </c>
      <c r="E66" s="8">
        <v>3</v>
      </c>
      <c r="F66" s="42" t="s">
        <v>58</v>
      </c>
      <c r="G66" s="32">
        <v>835.6</v>
      </c>
    </row>
    <row r="67" spans="1:7" ht="39" customHeight="1">
      <c r="A67" s="39" t="s">
        <v>18</v>
      </c>
      <c r="B67" s="40"/>
      <c r="C67" s="40"/>
      <c r="D67" s="40"/>
      <c r="E67" s="40"/>
      <c r="F67" s="44"/>
      <c r="G67" s="37">
        <f>SUM(G58+G53+G48+G43+G31+G25+G20)</f>
        <v>23268.6</v>
      </c>
    </row>
    <row r="68" spans="1:7" ht="28.5" customHeight="1">
      <c r="A68" s="3"/>
      <c r="B68" s="3"/>
      <c r="C68" s="3"/>
      <c r="D68" s="3"/>
      <c r="E68" s="3"/>
      <c r="F68" s="3"/>
      <c r="G68" s="45" t="s">
        <v>63</v>
      </c>
    </row>
    <row r="69" spans="1:7" ht="28.5" customHeight="1">
      <c r="A69" s="3"/>
      <c r="B69" s="3"/>
      <c r="C69" s="3"/>
      <c r="D69" s="3"/>
      <c r="E69" s="3"/>
      <c r="F69" s="3"/>
      <c r="G69" s="4"/>
    </row>
    <row r="70" spans="1:7" ht="28.5" customHeight="1">
      <c r="A70" s="3"/>
      <c r="B70" s="3"/>
      <c r="C70" s="3"/>
      <c r="D70" s="3"/>
      <c r="E70" s="3"/>
      <c r="F70" s="3"/>
      <c r="G70" s="4"/>
    </row>
    <row r="71" spans="1:7" ht="28.5" customHeight="1">
      <c r="A71" s="3"/>
      <c r="B71" s="3"/>
      <c r="C71" s="3"/>
      <c r="D71" s="3"/>
      <c r="E71" s="3"/>
      <c r="F71" s="3"/>
      <c r="G71" s="3"/>
    </row>
    <row r="72" spans="1:7" ht="12">
      <c r="A72" s="3"/>
      <c r="B72" s="3"/>
      <c r="C72" s="3"/>
      <c r="D72" s="3"/>
      <c r="E72" s="3"/>
      <c r="F72" s="3"/>
      <c r="G72" s="3"/>
    </row>
    <row r="73" spans="1:7" ht="12">
      <c r="A73" s="3"/>
      <c r="B73" s="3"/>
      <c r="C73" s="3"/>
      <c r="D73" s="3"/>
      <c r="E73" s="3"/>
      <c r="F73" s="3"/>
      <c r="G73" s="3"/>
    </row>
    <row r="74" spans="1:7" ht="12">
      <c r="A74" s="3"/>
      <c r="B74" s="3"/>
      <c r="C74" s="3"/>
      <c r="D74" s="3"/>
      <c r="E74" s="3"/>
      <c r="F74" s="3"/>
      <c r="G74" s="3"/>
    </row>
    <row r="75" spans="1:7" ht="12">
      <c r="A75" s="3"/>
      <c r="B75" s="3"/>
      <c r="C75" s="3"/>
      <c r="D75" s="3"/>
      <c r="E75" s="3"/>
      <c r="F75" s="3"/>
      <c r="G75" s="3"/>
    </row>
    <row r="76" spans="1:7" ht="12">
      <c r="A76" s="3"/>
      <c r="B76" s="3"/>
      <c r="C76" s="3"/>
      <c r="D76" s="3"/>
      <c r="E76" s="3"/>
      <c r="F76" s="3"/>
      <c r="G76" s="3"/>
    </row>
    <row r="77" spans="1:7" ht="12">
      <c r="A77" s="3"/>
      <c r="B77" s="3"/>
      <c r="C77" s="3"/>
      <c r="D77" s="3"/>
      <c r="E77" s="3"/>
      <c r="F77" s="3"/>
      <c r="G77" s="3"/>
    </row>
    <row r="78" spans="1:7" ht="12">
      <c r="A78" s="3"/>
      <c r="B78" s="3"/>
      <c r="C78" s="3"/>
      <c r="D78" s="3"/>
      <c r="E78" s="3"/>
      <c r="F78" s="3"/>
      <c r="G78" s="3"/>
    </row>
    <row r="79" spans="1:7" ht="12">
      <c r="A79" s="3"/>
      <c r="B79" s="3"/>
      <c r="C79" s="3"/>
      <c r="D79" s="3"/>
      <c r="E79" s="3"/>
      <c r="F79" s="3"/>
      <c r="G79" s="3"/>
    </row>
    <row r="80" spans="1:7" ht="12">
      <c r="A80" s="3"/>
      <c r="B80" s="3"/>
      <c r="C80" s="3"/>
      <c r="D80" s="3"/>
      <c r="E80" s="3"/>
      <c r="F80" s="3"/>
      <c r="G80" s="3"/>
    </row>
    <row r="81" spans="1:7" ht="12">
      <c r="A81" s="3"/>
      <c r="B81" s="3"/>
      <c r="C81" s="3"/>
      <c r="D81" s="3"/>
      <c r="E81" s="3"/>
      <c r="F81" s="3"/>
      <c r="G81" s="3"/>
    </row>
  </sheetData>
  <mergeCells count="11">
    <mergeCell ref="D5:G5"/>
    <mergeCell ref="D6:G6"/>
    <mergeCell ref="D7:G7"/>
    <mergeCell ref="D1:G1"/>
    <mergeCell ref="D2:G2"/>
    <mergeCell ref="D3:G3"/>
    <mergeCell ref="D4:G4"/>
    <mergeCell ref="D8:G8"/>
    <mergeCell ref="A18:G18"/>
    <mergeCell ref="A15:G15"/>
    <mergeCell ref="E13:G13"/>
  </mergeCells>
  <printOptions/>
  <pageMargins left="1.3779527559055118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2010-03-16T14:03:07Z</cp:lastPrinted>
  <dcterms:created xsi:type="dcterms:W3CDTF">2005-12-16T11:05:08Z</dcterms:created>
  <dcterms:modified xsi:type="dcterms:W3CDTF">2010-03-19T08:21:10Z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