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1"/>
  </bookViews>
  <sheets>
    <sheet name="прил 8 1" sheetId="1" r:id="rId1"/>
    <sheet name="прил 82" sheetId="2" r:id="rId2"/>
  </sheets>
  <definedNames>
    <definedName name="_xlnm.Print_Area" localSheetId="1">'прил 82'!$A$58:$I$65</definedName>
  </definedNames>
  <calcPr fullCalcOnLoad="1"/>
</workbook>
</file>

<file path=xl/sharedStrings.xml><?xml version="1.0" encoding="utf-8"?>
<sst xmlns="http://schemas.openxmlformats.org/spreadsheetml/2006/main" count="107" uniqueCount="66">
  <si>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</si>
  <si>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</si>
  <si>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</si>
  <si>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</si>
  <si>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</si>
  <si>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</si>
  <si>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</si>
  <si>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</si>
  <si>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</si>
  <si>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</si>
  <si>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</si>
  <si>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</si>
  <si>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</si>
  <si>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</si>
  <si>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</si>
  <si>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</si>
  <si>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</si>
  <si>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</si>
  <si>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</si>
  <si>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</si>
  <si>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</si>
  <si>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</si>
  <si>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</si>
  <si>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</si>
  <si>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</si>
  <si>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</si>
  <si>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</si>
  <si>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</si>
  <si>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</si>
  <si>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</si>
  <si>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</si>
  <si>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</si>
  <si>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</si>
  <si>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</si>
  <si>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</si>
  <si>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</si>
  <si>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</si>
  <si>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</si>
  <si>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тыс. руб."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</si>
  <si>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</si>
  <si>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</si>
  <si>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</si>
  <si>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</si>
  <si>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</si>
  <si>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</si>
  <si>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 xml:space="preserve">Кредиты, привлеченные в кредитных организациях </t>
  </si>
  <si>
    <t xml:space="preserve">Всего кредитов </t>
  </si>
  <si>
    <t xml:space="preserve">к Решению Реутовского городского </t>
  </si>
  <si>
    <t>Совета депутатов</t>
  </si>
  <si>
    <t>2010г.</t>
  </si>
  <si>
    <t>из них причитается к погашению в 2010 г.</t>
  </si>
  <si>
    <t>в том числе:                                         Долг городского округа Реутов, подлежащий погашению в 2010 году</t>
  </si>
  <si>
    <t>ставка  рефинансирования ЦБ РФ плюс  10 %</t>
  </si>
  <si>
    <t>2011г.</t>
  </si>
  <si>
    <t>1/4  ставки рефинансирования ЦБ РФ</t>
  </si>
  <si>
    <t>Кредиты , полученные Алминистрацией города Реутов</t>
  </si>
  <si>
    <t xml:space="preserve">Долг города Реутов  </t>
  </si>
  <si>
    <t>Предельный объем муниципального долга города Реутов по состоянию на 01.01.2011г.</t>
  </si>
  <si>
    <t>2. Общий объем муниципального  долга города Реутов по формам долговых обязательств и предельный объем муниципального долга города  Реутов  по состоянию на 01 января 2011 года с учетом долговых обязательств, подлежащих погашению в 2010 году.</t>
  </si>
  <si>
    <t>"Приложение № 8</t>
  </si>
  <si>
    <t>1. Кредиты, полученные Администрацией города Реутов.</t>
  </si>
  <si>
    <t>Информация о муниципальном долге городского округа Реутов по формам долговых обязательств  выданных Администрацией города Реутов от имени городского округа Реутов</t>
  </si>
  <si>
    <t>"</t>
  </si>
  <si>
    <t xml:space="preserve">от 22.12.2009  № 122/2009-НА  </t>
  </si>
  <si>
    <t>Приложение № 6</t>
  </si>
  <si>
    <t xml:space="preserve">от 29 сентября 2010 года № 76/2010-НА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</si>
</sst>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5" xfId="18" applyFont="1" applyBorder="1" applyAlignment="1">
      <alignment vertical="top"/>
      <protection/>
    </xf>
    <xf numFmtId="0" fontId="6" fillId="0" borderId="6" xfId="18" applyFont="1" applyBorder="1" applyAlignment="1">
      <alignment horizontal="center" vertical="top"/>
      <protection/>
    </xf>
    <xf numFmtId="172" fontId="6" fillId="0" borderId="7" xfId="18" applyNumberFormat="1" applyFont="1" applyBorder="1" applyAlignment="1">
      <alignment horizontal="center" vertical="top"/>
      <protection/>
    </xf>
    <xf numFmtId="0" fontId="6" fillId="0" borderId="5" xfId="18" applyFont="1" applyBorder="1" applyAlignment="1">
      <alignment horizontal="center" vertical="top"/>
      <protection/>
    </xf>
    <xf numFmtId="0" fontId="6" fillId="0" borderId="8" xfId="0" applyFont="1" applyBorder="1" applyAlignment="1">
      <alignment/>
    </xf>
    <xf numFmtId="14" fontId="8" fillId="0" borderId="9" xfId="18" applyNumberFormat="1" applyFont="1" applyBorder="1" applyAlignment="1">
      <alignment horizontal="left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6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9" fillId="0" borderId="0" xfId="19" applyNumberFormat="1" applyFont="1" applyAlignment="1">
      <alignment vertical="top"/>
      <protection/>
    </xf>
    <xf numFmtId="0" fontId="7" fillId="0" borderId="0" xfId="19" applyFont="1" applyAlignment="1">
      <alignment vertical="top"/>
      <protection/>
    </xf>
    <xf numFmtId="0" fontId="9" fillId="0" borderId="0" xfId="18" applyFont="1" applyAlignment="1">
      <alignment horizontal="center" vertical="top" wrapText="1"/>
      <protection/>
    </xf>
    <xf numFmtId="172" fontId="9" fillId="0" borderId="0" xfId="19" applyNumberFormat="1" applyFont="1" applyAlignment="1">
      <alignment horizontal="center" vertical="top"/>
      <protection/>
    </xf>
    <xf numFmtId="0" fontId="9" fillId="0" borderId="0" xfId="19" applyFont="1" applyAlignment="1">
      <alignment horizontal="center" vertical="top"/>
      <protection/>
    </xf>
    <xf numFmtId="0" fontId="9" fillId="0" borderId="0" xfId="19" applyFont="1" applyAlignment="1">
      <alignment vertical="top"/>
      <protection/>
    </xf>
    <xf numFmtId="172" fontId="9" fillId="0" borderId="0" xfId="19" applyNumberFormat="1" applyFont="1" applyBorder="1" applyAlignment="1">
      <alignment horizontal="center" vertical="top"/>
      <protection/>
    </xf>
    <xf numFmtId="0" fontId="9" fillId="0" borderId="0" xfId="19" applyFont="1" applyBorder="1" applyAlignment="1">
      <alignment horizontal="left" vertical="top"/>
      <protection/>
    </xf>
    <xf numFmtId="0" fontId="9" fillId="0" borderId="0" xfId="18" applyFont="1" applyAlignment="1">
      <alignment horizontal="center"/>
      <protection/>
    </xf>
    <xf numFmtId="172" fontId="6" fillId="0" borderId="9" xfId="18" applyNumberFormat="1" applyFont="1" applyBorder="1" applyAlignment="1">
      <alignment horizontal="left" vertical="top"/>
      <protection/>
    </xf>
    <xf numFmtId="0" fontId="6" fillId="0" borderId="9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5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8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8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3" fontId="10" fillId="0" borderId="0" xfId="19" applyNumberFormat="1" applyFont="1" applyAlignment="1">
      <alignment vertical="top"/>
      <protection/>
    </xf>
    <xf numFmtId="1" fontId="6" fillId="0" borderId="5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0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3" fontId="6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2" xfId="19" applyNumberFormat="1" applyFont="1" applyBorder="1" applyAlignment="1">
      <alignment horizontal="center" vertical="center"/>
      <protection/>
    </xf>
    <xf numFmtId="183" fontId="8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183" fontId="8" fillId="0" borderId="0" xfId="19" applyNumberFormat="1" applyFont="1" applyBorder="1" applyAlignment="1">
      <alignment horizontal="center" vertical="center"/>
      <protection/>
    </xf>
    <xf numFmtId="172" fontId="6" fillId="0" borderId="7" xfId="19" applyNumberFormat="1" applyFont="1" applyFill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7" fillId="0" borderId="0" xfId="19" applyNumberFormat="1" applyFont="1" applyAlignment="1">
      <alignment horizontal="center"/>
      <protection/>
    </xf>
    <xf numFmtId="0" fontId="15" fillId="0" borderId="0" xfId="0" applyFont="1" applyAlignment="1">
      <alignment/>
    </xf>
    <xf numFmtId="183" fontId="8" fillId="0" borderId="0" xfId="0" applyNumberFormat="1" applyFont="1" applyAlignment="1">
      <alignment horizontal="right" vertical="top"/>
    </xf>
    <xf numFmtId="172" fontId="6" fillId="0" borderId="23" xfId="19" applyNumberFormat="1" applyFont="1" applyBorder="1" applyAlignment="1">
      <alignment horizontal="center" vertical="center"/>
      <protection/>
    </xf>
    <xf numFmtId="172" fontId="6" fillId="0" borderId="23" xfId="19" applyNumberFormat="1" applyFont="1" applyBorder="1" applyAlignment="1">
      <alignment horizontal="center" vertical="center" wrapText="1"/>
      <protection/>
    </xf>
    <xf numFmtId="172" fontId="8" fillId="0" borderId="13" xfId="19" applyNumberFormat="1" applyFont="1" applyBorder="1" applyAlignment="1">
      <alignment horizontal="center" vertical="center" wrapText="1"/>
      <protection/>
    </xf>
    <xf numFmtId="183" fontId="8" fillId="0" borderId="24" xfId="19" applyNumberFormat="1" applyFont="1" applyBorder="1" applyAlignment="1">
      <alignment horizontal="center" vertical="center"/>
      <protection/>
    </xf>
    <xf numFmtId="172" fontId="8" fillId="0" borderId="13" xfId="19" applyNumberFormat="1" applyFont="1" applyBorder="1" applyAlignment="1">
      <alignment horizontal="center" vertical="center"/>
      <protection/>
    </xf>
    <xf numFmtId="172" fontId="6" fillId="0" borderId="25" xfId="19" applyNumberFormat="1" applyFont="1" applyBorder="1" applyAlignment="1">
      <alignment horizontal="center" vertical="center"/>
      <protection/>
    </xf>
    <xf numFmtId="172" fontId="6" fillId="0" borderId="25" xfId="19" applyNumberFormat="1" applyFont="1" applyBorder="1" applyAlignment="1">
      <alignment horizontal="center" vertical="center" wrapText="1"/>
      <protection/>
    </xf>
    <xf numFmtId="0" fontId="6" fillId="0" borderId="21" xfId="19" applyNumberFormat="1" applyFont="1" applyFill="1" applyBorder="1" applyAlignment="1">
      <alignment horizontal="center" vertical="center" wrapText="1"/>
      <protection/>
    </xf>
    <xf numFmtId="172" fontId="16" fillId="0" borderId="0" xfId="19" applyNumberFormat="1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72" fontId="6" fillId="0" borderId="17" xfId="18" applyNumberFormat="1" applyFont="1" applyBorder="1" applyAlignment="1">
      <alignment horizontal="center" vertical="top"/>
      <protection/>
    </xf>
    <xf numFmtId="0" fontId="10" fillId="0" borderId="8" xfId="19" applyFont="1" applyBorder="1" applyAlignment="1">
      <alignment horizontal="left" vertical="center" wrapText="1"/>
      <protection/>
    </xf>
    <xf numFmtId="0" fontId="10" fillId="0" borderId="26" xfId="19" applyFont="1" applyBorder="1" applyAlignment="1">
      <alignment horizontal="left" vertical="center" wrapText="1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6" xfId="18" applyNumberFormat="1" applyFont="1" applyBorder="1" applyAlignment="1" quotePrefix="1">
      <alignment horizontal="center" vertical="center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8" fillId="0" borderId="8" xfId="18" applyFont="1" applyBorder="1" applyAlignment="1" quotePrefix="1">
      <alignment horizontal="center" vertical="top"/>
      <protection/>
    </xf>
    <xf numFmtId="0" fontId="8" fillId="0" borderId="9" xfId="18" applyFont="1" applyBorder="1" applyAlignment="1" quotePrefix="1">
      <alignment horizontal="center" vertical="top"/>
      <protection/>
    </xf>
    <xf numFmtId="0" fontId="8" fillId="0" borderId="11" xfId="18" applyFont="1" applyBorder="1" applyAlignment="1" quotePrefix="1">
      <alignment horizontal="center" vertical="top"/>
      <protection/>
    </xf>
    <xf numFmtId="172" fontId="7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2" fontId="16" fillId="0" borderId="0" xfId="19" applyNumberFormat="1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18</xdr:row>
      <xdr:rowOff>0</xdr:rowOff>
    </xdr:from>
    <xdr:to>
      <xdr:col>1</xdr:col>
      <xdr:colOff>1504950</xdr:colOff>
      <xdr:row>18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6483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18</xdr:row>
      <xdr:rowOff>0</xdr:rowOff>
    </xdr:from>
    <xdr:to>
      <xdr:col>1</xdr:col>
      <xdr:colOff>1504950</xdr:colOff>
      <xdr:row>18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6483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18</xdr:row>
      <xdr:rowOff>0</xdr:rowOff>
    </xdr:from>
    <xdr:to>
      <xdr:col>1</xdr:col>
      <xdr:colOff>1504950</xdr:colOff>
      <xdr:row>18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648325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5" zoomScaleNormal="75" workbookViewId="0" topLeftCell="A6">
      <selection activeCell="G28" sqref="G28"/>
    </sheetView>
  </sheetViews>
  <sheetFormatPr defaultColWidth="9.00390625" defaultRowHeight="12.75"/>
  <cols>
    <col min="1" max="1" width="3.375" style="56" customWidth="1"/>
    <col min="2" max="2" width="33.75390625" style="56" customWidth="1"/>
    <col min="3" max="3" width="9.00390625" style="9" customWidth="1"/>
    <col min="4" max="4" width="15.25390625" style="56" customWidth="1"/>
    <col min="5" max="5" width="9.75390625" style="56" customWidth="1"/>
    <col min="6" max="6" width="6.125" style="56" customWidth="1"/>
    <col min="7" max="7" width="13.625" style="56" customWidth="1"/>
    <col min="8" max="8" width="11.375" style="62" customWidth="1"/>
    <col min="9" max="9" width="12.00390625" style="56" customWidth="1"/>
    <col min="10" max="10" width="12.625" style="61" customWidth="1"/>
    <col min="11" max="12" width="13.375" style="56" customWidth="1"/>
    <col min="13" max="13" width="13.375" style="61" customWidth="1"/>
    <col min="14" max="14" width="14.125" style="61" customWidth="1"/>
    <col min="15" max="15" width="9.125" style="56" customWidth="1"/>
    <col min="16" max="16" width="12.125" style="56" customWidth="1"/>
    <col min="17" max="16384" width="9.125" style="56" customWidth="1"/>
  </cols>
  <sheetData>
    <row r="1" spans="9:12" ht="15.75">
      <c r="I1" s="61"/>
      <c r="J1" s="134"/>
      <c r="K1" s="135"/>
      <c r="L1" s="135"/>
    </row>
    <row r="2" spans="9:12" ht="15.75">
      <c r="I2" s="61"/>
      <c r="J2" s="164" t="s">
        <v>64</v>
      </c>
      <c r="K2" s="166"/>
      <c r="L2" s="166"/>
    </row>
    <row r="3" spans="9:12" ht="18.75" customHeight="1">
      <c r="I3" s="61"/>
      <c r="J3" s="164" t="s">
        <v>47</v>
      </c>
      <c r="K3" s="166"/>
      <c r="L3" s="166"/>
    </row>
    <row r="4" spans="9:12" ht="18" customHeight="1">
      <c r="I4" s="61"/>
      <c r="J4" s="164" t="s">
        <v>48</v>
      </c>
      <c r="K4" s="166"/>
      <c r="L4" s="166"/>
    </row>
    <row r="5" spans="9:12" ht="18" customHeight="1">
      <c r="I5" s="61"/>
      <c r="J5" s="164" t="s">
        <v>65</v>
      </c>
      <c r="K5" s="165"/>
      <c r="L5" s="165"/>
    </row>
    <row r="6" spans="9:12" ht="18" customHeight="1">
      <c r="I6" s="61"/>
      <c r="J6" s="145"/>
      <c r="K6" s="146"/>
      <c r="L6" s="146"/>
    </row>
    <row r="7" spans="9:12" ht="18" customHeight="1">
      <c r="I7" s="61"/>
      <c r="J7" s="164" t="s">
        <v>59</v>
      </c>
      <c r="K7" s="166"/>
      <c r="L7" s="166"/>
    </row>
    <row r="8" spans="9:12" ht="18" customHeight="1">
      <c r="I8" s="61"/>
      <c r="J8" s="164" t="s">
        <v>47</v>
      </c>
      <c r="K8" s="166"/>
      <c r="L8" s="166"/>
    </row>
    <row r="9" spans="9:12" ht="18" customHeight="1">
      <c r="I9" s="61"/>
      <c r="J9" s="164" t="s">
        <v>48</v>
      </c>
      <c r="K9" s="166"/>
      <c r="L9" s="166"/>
    </row>
    <row r="10" spans="10:12" ht="16.5" customHeight="1">
      <c r="J10" s="164" t="s">
        <v>63</v>
      </c>
      <c r="K10" s="165"/>
      <c r="L10" s="165"/>
    </row>
    <row r="11" spans="1:14" s="39" customFormat="1" ht="94.5" customHeight="1">
      <c r="A11" s="37"/>
      <c r="B11" s="160" t="s">
        <v>61</v>
      </c>
      <c r="C11" s="161"/>
      <c r="D11" s="161"/>
      <c r="E11" s="161"/>
      <c r="F11" s="161"/>
      <c r="G11" s="161"/>
      <c r="H11" s="161"/>
      <c r="I11" s="161"/>
      <c r="J11" s="162"/>
      <c r="K11" s="162"/>
      <c r="L11" s="163"/>
      <c r="M11" s="38"/>
      <c r="N11" s="40"/>
    </row>
    <row r="12" spans="1:14" s="46" customFormat="1" ht="18.75">
      <c r="A12" s="41"/>
      <c r="B12" s="42" t="s">
        <v>60</v>
      </c>
      <c r="C12" s="43"/>
      <c r="D12" s="44"/>
      <c r="E12" s="44"/>
      <c r="F12" s="44"/>
      <c r="G12" s="45"/>
      <c r="H12" s="45"/>
      <c r="J12" s="47"/>
      <c r="K12" s="48"/>
      <c r="L12" s="47"/>
      <c r="M12" s="44"/>
      <c r="N12" s="44"/>
    </row>
    <row r="13" spans="1:14" s="46" customFormat="1" ht="18.75">
      <c r="A13" s="41"/>
      <c r="B13" s="42"/>
      <c r="C13" s="49"/>
      <c r="D13" s="44"/>
      <c r="E13" s="44"/>
      <c r="F13" s="44"/>
      <c r="G13" s="45"/>
      <c r="H13" s="45"/>
      <c r="J13" s="47"/>
      <c r="K13" s="48"/>
      <c r="L13" s="47"/>
      <c r="M13" s="44"/>
      <c r="N13" s="44"/>
    </row>
    <row r="14" spans="1:16" s="13" customFormat="1" ht="15" customHeight="1" thickBot="1">
      <c r="A14" s="10"/>
      <c r="B14" s="14"/>
      <c r="C14" s="15"/>
      <c r="D14" s="11"/>
      <c r="E14" s="11"/>
      <c r="F14" s="11"/>
      <c r="G14" s="12"/>
      <c r="H14" s="16"/>
      <c r="I14" s="11"/>
      <c r="J14" s="11"/>
      <c r="K14" s="11"/>
      <c r="L14" s="15"/>
      <c r="N14" s="11" t="s">
        <v>0</v>
      </c>
      <c r="O14" s="1"/>
      <c r="P14" s="11"/>
    </row>
    <row r="15" spans="1:14" s="13" customFormat="1" ht="13.5" thickBot="1">
      <c r="A15" s="105" t="s">
        <v>2</v>
      </c>
      <c r="B15" s="17"/>
      <c r="C15" s="18" t="s">
        <v>3</v>
      </c>
      <c r="D15" s="154" t="s">
        <v>4</v>
      </c>
      <c r="E15" s="155"/>
      <c r="F15" s="156"/>
      <c r="G15" s="20"/>
      <c r="H15" s="21"/>
      <c r="I15" s="50"/>
      <c r="J15" s="22" t="s">
        <v>5</v>
      </c>
      <c r="K15" s="23"/>
      <c r="L15" s="51"/>
      <c r="M15" s="24"/>
      <c r="N15" s="52"/>
    </row>
    <row r="16" spans="1:14" s="13" customFormat="1" ht="13.5" thickBot="1">
      <c r="A16" s="106" t="s">
        <v>6</v>
      </c>
      <c r="B16" s="25"/>
      <c r="C16" s="26" t="s">
        <v>7</v>
      </c>
      <c r="D16" s="124"/>
      <c r="E16" s="125"/>
      <c r="F16" s="126"/>
      <c r="G16" s="27"/>
      <c r="H16" s="53"/>
      <c r="I16" s="28"/>
      <c r="J16" s="29"/>
      <c r="K16" s="19"/>
      <c r="L16" s="157" t="s">
        <v>50</v>
      </c>
      <c r="M16" s="158"/>
      <c r="N16" s="159"/>
    </row>
    <row r="17" spans="1:14" s="13" customFormat="1" ht="13.5" thickBot="1">
      <c r="A17" s="106"/>
      <c r="B17" s="25"/>
      <c r="C17" s="26" t="s">
        <v>8</v>
      </c>
      <c r="D17" s="127"/>
      <c r="E17" s="128"/>
      <c r="F17" s="129"/>
      <c r="G17" s="27"/>
      <c r="H17" s="30" t="s">
        <v>9</v>
      </c>
      <c r="I17" s="27" t="s">
        <v>10</v>
      </c>
      <c r="J17" s="148" t="s">
        <v>11</v>
      </c>
      <c r="K17" s="151"/>
      <c r="L17" s="20" t="s">
        <v>10</v>
      </c>
      <c r="M17" s="152" t="s">
        <v>11</v>
      </c>
      <c r="N17" s="153"/>
    </row>
    <row r="18" spans="1:14" s="13" customFormat="1" ht="82.5" customHeight="1" thickBot="1">
      <c r="A18" s="107"/>
      <c r="B18" s="31" t="s">
        <v>1</v>
      </c>
      <c r="C18" s="31" t="s">
        <v>12</v>
      </c>
      <c r="D18" s="32" t="s">
        <v>13</v>
      </c>
      <c r="E18" s="32" t="s">
        <v>14</v>
      </c>
      <c r="F18" s="32" t="s">
        <v>44</v>
      </c>
      <c r="G18" s="31" t="s">
        <v>43</v>
      </c>
      <c r="H18" s="33" t="s">
        <v>15</v>
      </c>
      <c r="I18" s="34"/>
      <c r="J18" s="35" t="s">
        <v>16</v>
      </c>
      <c r="K18" s="36" t="s">
        <v>17</v>
      </c>
      <c r="L18" s="31"/>
      <c r="M18" s="35" t="s">
        <v>16</v>
      </c>
      <c r="N18" s="36" t="s">
        <v>17</v>
      </c>
    </row>
    <row r="19" spans="1:16" s="55" customFormat="1" ht="55.5" customHeight="1">
      <c r="A19" s="108">
        <v>1</v>
      </c>
      <c r="B19" s="54" t="s">
        <v>45</v>
      </c>
      <c r="C19" s="132" t="s">
        <v>49</v>
      </c>
      <c r="D19" s="110">
        <v>0</v>
      </c>
      <c r="E19" s="109"/>
      <c r="F19" s="137" t="s">
        <v>18</v>
      </c>
      <c r="G19" s="133" t="s">
        <v>52</v>
      </c>
      <c r="H19" s="121" t="s">
        <v>53</v>
      </c>
      <c r="I19" s="138">
        <f>SUM(J19:K19)</f>
        <v>0</v>
      </c>
      <c r="J19" s="119">
        <v>0</v>
      </c>
      <c r="K19" s="119">
        <v>0</v>
      </c>
      <c r="L19" s="137">
        <f>SUM(M19:N19)</f>
        <v>0</v>
      </c>
      <c r="M19" s="119">
        <v>0</v>
      </c>
      <c r="N19" s="122">
        <v>0</v>
      </c>
      <c r="P19" s="104"/>
    </row>
    <row r="20" spans="1:16" s="55" customFormat="1" ht="44.25" customHeight="1" thickBot="1">
      <c r="A20" s="108">
        <v>2</v>
      </c>
      <c r="B20" s="6" t="s">
        <v>42</v>
      </c>
      <c r="C20" s="120" t="s">
        <v>49</v>
      </c>
      <c r="D20" s="110">
        <v>0</v>
      </c>
      <c r="E20" s="109"/>
      <c r="F20" s="142" t="s">
        <v>18</v>
      </c>
      <c r="G20" s="144" t="s">
        <v>54</v>
      </c>
      <c r="H20" s="121" t="s">
        <v>49</v>
      </c>
      <c r="I20" s="143">
        <f>SUM(J20:K20)</f>
        <v>0</v>
      </c>
      <c r="J20" s="119">
        <v>0</v>
      </c>
      <c r="K20" s="119">
        <v>0</v>
      </c>
      <c r="L20" s="142">
        <f>SUM(M20:N20)</f>
        <v>0</v>
      </c>
      <c r="M20" s="119">
        <v>0</v>
      </c>
      <c r="N20" s="122">
        <v>0</v>
      </c>
      <c r="P20" s="104"/>
    </row>
    <row r="21" spans="1:17" s="57" customFormat="1" ht="16.5" customHeight="1" thickBot="1">
      <c r="A21" s="149" t="s">
        <v>46</v>
      </c>
      <c r="B21" s="150"/>
      <c r="C21" s="58"/>
      <c r="D21" s="123">
        <f>SUM(D19:D20)</f>
        <v>0</v>
      </c>
      <c r="E21" s="59"/>
      <c r="F21" s="59"/>
      <c r="G21" s="59"/>
      <c r="H21" s="59"/>
      <c r="I21" s="139">
        <f aca="true" t="shared" si="0" ref="I21:N21">SUM(I19:I20)</f>
        <v>0</v>
      </c>
      <c r="J21" s="123">
        <f t="shared" si="0"/>
        <v>0</v>
      </c>
      <c r="K21" s="123">
        <f t="shared" si="0"/>
        <v>0</v>
      </c>
      <c r="L21" s="141">
        <f t="shared" si="0"/>
        <v>0</v>
      </c>
      <c r="M21" s="123">
        <f t="shared" si="0"/>
        <v>0</v>
      </c>
      <c r="N21" s="140">
        <f t="shared" si="0"/>
        <v>0</v>
      </c>
      <c r="O21" s="56"/>
      <c r="P21" s="56"/>
      <c r="Q21" s="56"/>
    </row>
    <row r="22" spans="2:17" ht="12.75">
      <c r="B22" s="60"/>
      <c r="D22" s="131"/>
      <c r="O22" s="63"/>
      <c r="P22" s="63"/>
      <c r="Q22" s="63"/>
    </row>
    <row r="23" spans="1:17" s="63" customFormat="1" ht="12.75">
      <c r="A23" s="56"/>
      <c r="B23" s="57"/>
      <c r="C23" s="9"/>
      <c r="D23" s="67"/>
      <c r="E23" s="56"/>
      <c r="F23" s="56"/>
      <c r="G23" s="56"/>
      <c r="H23" s="62"/>
      <c r="I23" s="64"/>
      <c r="J23" s="61"/>
      <c r="K23" s="64"/>
      <c r="L23" s="56"/>
      <c r="M23" s="61"/>
      <c r="N23" s="65"/>
      <c r="O23" s="56"/>
      <c r="P23" s="56"/>
      <c r="Q23" s="56"/>
    </row>
    <row r="24" spans="2:14" ht="12.75">
      <c r="B24" s="66"/>
      <c r="D24" s="67"/>
      <c r="E24" s="67"/>
      <c r="F24" s="67"/>
      <c r="G24" s="67"/>
      <c r="H24" s="113"/>
      <c r="I24" s="111"/>
      <c r="J24" s="67"/>
      <c r="K24" s="67"/>
      <c r="L24" s="67"/>
      <c r="M24" s="67"/>
      <c r="N24" s="67"/>
    </row>
    <row r="25" spans="4:14" ht="12.75">
      <c r="D25" s="68"/>
      <c r="E25" s="68"/>
      <c r="I25" s="112"/>
      <c r="K25" s="67"/>
      <c r="L25" s="67"/>
      <c r="M25" s="67"/>
      <c r="N25" s="65"/>
    </row>
    <row r="26" spans="4:13" ht="12.75">
      <c r="D26" s="68"/>
      <c r="E26" s="65"/>
      <c r="H26" s="114"/>
      <c r="I26" s="67"/>
      <c r="M26" s="67"/>
    </row>
    <row r="27" spans="4:13" ht="12.75">
      <c r="D27" s="68"/>
      <c r="K27" s="130"/>
      <c r="L27" s="67"/>
      <c r="M27" s="67"/>
    </row>
    <row r="28" ht="12.75">
      <c r="M28" s="67"/>
    </row>
    <row r="29" ht="12.75">
      <c r="M29" s="67"/>
    </row>
  </sheetData>
  <mergeCells count="14">
    <mergeCell ref="B11:L11"/>
    <mergeCell ref="J10:L10"/>
    <mergeCell ref="J2:L2"/>
    <mergeCell ref="J3:L3"/>
    <mergeCell ref="J4:L4"/>
    <mergeCell ref="J5:L5"/>
    <mergeCell ref="J7:L7"/>
    <mergeCell ref="J8:L8"/>
    <mergeCell ref="J9:L9"/>
    <mergeCell ref="A21:B21"/>
    <mergeCell ref="J17:K17"/>
    <mergeCell ref="M17:N17"/>
    <mergeCell ref="D15:F15"/>
    <mergeCell ref="L16:N16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F51">
      <selection activeCell="I55" sqref="I55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183" t="s">
        <v>1</v>
      </c>
      <c r="B1" s="184"/>
      <c r="C1" s="184"/>
      <c r="D1" s="185"/>
      <c r="E1" s="192"/>
      <c r="F1" s="192"/>
      <c r="G1" s="192"/>
      <c r="H1" s="192"/>
      <c r="I1" s="192"/>
      <c r="J1" s="193"/>
    </row>
    <row r="2" spans="1:10" ht="13.5" hidden="1" thickBot="1">
      <c r="A2" s="186"/>
      <c r="B2" s="187"/>
      <c r="C2" s="187"/>
      <c r="D2" s="188"/>
      <c r="E2" s="7" t="s">
        <v>19</v>
      </c>
      <c r="F2" s="4" t="s">
        <v>28</v>
      </c>
      <c r="G2" s="69"/>
      <c r="H2" s="3" t="s">
        <v>19</v>
      </c>
      <c r="I2" s="70" t="s">
        <v>31</v>
      </c>
      <c r="J2" s="71"/>
    </row>
    <row r="3" spans="1:10" ht="13.5" hidden="1" thickBot="1">
      <c r="A3" s="186"/>
      <c r="B3" s="187"/>
      <c r="C3" s="187"/>
      <c r="D3" s="188"/>
      <c r="E3" s="7"/>
      <c r="F3" s="72"/>
      <c r="G3" s="72"/>
      <c r="H3" s="3"/>
      <c r="I3" s="5" t="s">
        <v>28</v>
      </c>
      <c r="J3" s="73"/>
    </row>
    <row r="4" spans="1:10" ht="102.75" hidden="1" thickBot="1">
      <c r="A4" s="189"/>
      <c r="B4" s="190"/>
      <c r="C4" s="190"/>
      <c r="D4" s="191"/>
      <c r="E4" s="7"/>
      <c r="F4" s="74" t="s">
        <v>16</v>
      </c>
      <c r="G4" s="74" t="s">
        <v>20</v>
      </c>
      <c r="H4" s="3"/>
      <c r="I4" s="75" t="s">
        <v>16</v>
      </c>
      <c r="J4" s="76" t="s">
        <v>20</v>
      </c>
    </row>
    <row r="5" spans="1:10" ht="28.5" customHeight="1" hidden="1" thickBot="1">
      <c r="A5" s="194" t="s">
        <v>35</v>
      </c>
      <c r="B5" s="195"/>
      <c r="C5" s="195"/>
      <c r="D5" s="196"/>
      <c r="E5" s="77" t="e">
        <f>F5+G5</f>
        <v>#REF!</v>
      </c>
      <c r="F5" s="78" t="e">
        <f>A10</f>
        <v>#REF!</v>
      </c>
      <c r="G5" s="79" t="e">
        <f>A18</f>
        <v>#REF!</v>
      </c>
      <c r="H5" s="77" t="e">
        <f>I5+J5</f>
        <v>#REF!</v>
      </c>
      <c r="I5" s="78" t="e">
        <f>A33</f>
        <v>#REF!</v>
      </c>
      <c r="J5" s="80" t="e">
        <f>A41</f>
        <v>#REF!</v>
      </c>
    </row>
    <row r="6" ht="13.5" hidden="1" thickBot="1">
      <c r="M6" s="81"/>
    </row>
    <row r="7" spans="1:10" ht="23.25" customHeight="1" hidden="1">
      <c r="A7" s="197" t="s">
        <v>36</v>
      </c>
      <c r="B7" s="198"/>
      <c r="C7" s="198"/>
      <c r="D7" s="198"/>
      <c r="E7" s="82" t="e">
        <f>A10+A18+A27</f>
        <v>#REF!</v>
      </c>
      <c r="F7" s="83" t="s">
        <v>27</v>
      </c>
      <c r="G7" s="84"/>
      <c r="H7" s="84"/>
      <c r="I7" s="84"/>
      <c r="J7" s="85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6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3"/>
    </row>
    <row r="10" spans="1:10" ht="12.75" hidden="1">
      <c r="A10" s="87" t="e">
        <f>F11+F16</f>
        <v>#REF!</v>
      </c>
      <c r="B10" s="5" t="s">
        <v>40</v>
      </c>
      <c r="C10" s="5"/>
      <c r="D10" s="5"/>
      <c r="E10" s="5"/>
      <c r="F10" s="5"/>
      <c r="G10" s="5"/>
      <c r="H10" s="5"/>
      <c r="I10" s="5"/>
      <c r="J10" s="73"/>
    </row>
    <row r="11" spans="1:10" ht="13.5" hidden="1">
      <c r="A11" s="7"/>
      <c r="B11" s="5"/>
      <c r="C11" s="5"/>
      <c r="D11" s="88" t="s">
        <v>21</v>
      </c>
      <c r="E11" s="89"/>
      <c r="F11" s="90" t="e">
        <f>SUM(F12:F14)</f>
        <v>#REF!</v>
      </c>
      <c r="G11" s="89" t="s">
        <v>25</v>
      </c>
      <c r="H11" s="5"/>
      <c r="I11" s="5"/>
      <c r="J11" s="73"/>
    </row>
    <row r="12" spans="1:10" ht="12.75" hidden="1">
      <c r="A12" s="7"/>
      <c r="B12" s="5"/>
      <c r="C12" s="5"/>
      <c r="D12" s="5"/>
      <c r="E12" s="5"/>
      <c r="F12" s="91" t="e">
        <f>#REF!</f>
        <v>#REF!</v>
      </c>
      <c r="G12" s="5" t="s">
        <v>23</v>
      </c>
      <c r="H12" s="5"/>
      <c r="I12" s="5"/>
      <c r="J12" s="73"/>
    </row>
    <row r="13" spans="1:10" ht="12.75" hidden="1">
      <c r="A13" s="7"/>
      <c r="B13" s="5"/>
      <c r="C13" s="5"/>
      <c r="D13" s="5"/>
      <c r="E13" s="5"/>
      <c r="F13" s="91">
        <f>'прил 8 1'!J21</f>
        <v>0</v>
      </c>
      <c r="G13" s="5" t="s">
        <v>29</v>
      </c>
      <c r="H13" s="5"/>
      <c r="I13" s="5"/>
      <c r="J13" s="73"/>
    </row>
    <row r="14" spans="1:10" ht="12.75" hidden="1">
      <c r="A14" s="7"/>
      <c r="B14" s="5"/>
      <c r="C14" s="5"/>
      <c r="D14" s="5"/>
      <c r="E14" s="5"/>
      <c r="F14" s="91" t="e">
        <f>#REF!</f>
        <v>#REF!</v>
      </c>
      <c r="G14" s="5" t="s">
        <v>24</v>
      </c>
      <c r="H14" s="5"/>
      <c r="I14" s="5"/>
      <c r="J14" s="73"/>
    </row>
    <row r="15" spans="1:10" ht="12.75" hidden="1">
      <c r="A15" s="7"/>
      <c r="B15" s="5"/>
      <c r="C15" s="5"/>
      <c r="D15" s="5"/>
      <c r="E15" s="5"/>
      <c r="F15" s="91"/>
      <c r="G15" s="5"/>
      <c r="H15" s="5"/>
      <c r="I15" s="5"/>
      <c r="J15" s="73"/>
    </row>
    <row r="16" spans="1:10" ht="13.5" hidden="1">
      <c r="A16" s="7"/>
      <c r="B16" s="5"/>
      <c r="C16" s="5"/>
      <c r="D16" s="88" t="s">
        <v>22</v>
      </c>
      <c r="E16" s="89"/>
      <c r="F16" s="90">
        <v>0</v>
      </c>
      <c r="G16" s="89" t="s">
        <v>25</v>
      </c>
      <c r="H16" s="5"/>
      <c r="I16" s="5"/>
      <c r="J16" s="73"/>
    </row>
    <row r="17" spans="1:10" ht="12.75" hidden="1">
      <c r="A17" s="7"/>
      <c r="B17" s="5"/>
      <c r="C17" s="5"/>
      <c r="D17" s="5"/>
      <c r="E17" s="5"/>
      <c r="F17" s="92"/>
      <c r="G17" s="5"/>
      <c r="H17" s="5"/>
      <c r="I17" s="5"/>
      <c r="J17" s="73"/>
    </row>
    <row r="18" spans="1:10" ht="12.75" hidden="1">
      <c r="A18" s="87" t="e">
        <f>F19+F25</f>
        <v>#REF!</v>
      </c>
      <c r="B18" s="5" t="s">
        <v>41</v>
      </c>
      <c r="C18" s="5"/>
      <c r="D18" s="5"/>
      <c r="E18" s="5"/>
      <c r="F18" s="5"/>
      <c r="G18" s="5"/>
      <c r="H18" s="5"/>
      <c r="I18" s="5"/>
      <c r="J18" s="73"/>
    </row>
    <row r="19" spans="1:10" ht="13.5" hidden="1">
      <c r="A19" s="7"/>
      <c r="B19" s="5"/>
      <c r="C19" s="5"/>
      <c r="D19" s="93" t="s">
        <v>21</v>
      </c>
      <c r="E19" s="5"/>
      <c r="F19" s="90" t="e">
        <f>SUM(F20:F23)</f>
        <v>#REF!</v>
      </c>
      <c r="G19" s="89" t="s">
        <v>25</v>
      </c>
      <c r="H19" s="5"/>
      <c r="I19" s="5"/>
      <c r="J19" s="73"/>
    </row>
    <row r="20" spans="1:10" ht="12.75" hidden="1">
      <c r="A20" s="7"/>
      <c r="B20" s="5"/>
      <c r="C20" s="5"/>
      <c r="D20" s="5"/>
      <c r="E20" s="5"/>
      <c r="F20" s="91" t="e">
        <f>#REF!</f>
        <v>#REF!</v>
      </c>
      <c r="G20" s="5" t="s">
        <v>32</v>
      </c>
      <c r="H20" s="5"/>
      <c r="I20" s="5"/>
      <c r="J20" s="73"/>
    </row>
    <row r="21" spans="1:10" ht="12.75" hidden="1">
      <c r="A21" s="7"/>
      <c r="B21" s="5"/>
      <c r="C21" s="5"/>
      <c r="D21" s="5"/>
      <c r="E21" s="5"/>
      <c r="F21" s="91">
        <f>'прил 8 1'!K21</f>
        <v>0</v>
      </c>
      <c r="G21" s="5" t="s">
        <v>33</v>
      </c>
      <c r="H21" s="5"/>
      <c r="I21" s="5"/>
      <c r="J21" s="73"/>
    </row>
    <row r="22" spans="1:10" ht="12.75" hidden="1">
      <c r="A22" s="7"/>
      <c r="B22" s="5"/>
      <c r="C22" s="5"/>
      <c r="D22" s="5"/>
      <c r="E22" s="5"/>
      <c r="F22" s="91"/>
      <c r="G22" s="94" t="s">
        <v>30</v>
      </c>
      <c r="H22" s="5"/>
      <c r="I22" s="5"/>
      <c r="J22" s="73"/>
    </row>
    <row r="23" spans="1:10" ht="12.75" hidden="1">
      <c r="A23" s="7"/>
      <c r="B23" s="5"/>
      <c r="C23" s="5"/>
      <c r="D23" s="5"/>
      <c r="E23" s="5"/>
      <c r="F23" s="91" t="e">
        <f>#REF!</f>
        <v>#REF!</v>
      </c>
      <c r="G23" s="5" t="s">
        <v>26</v>
      </c>
      <c r="H23" s="5"/>
      <c r="I23" s="5"/>
      <c r="J23" s="73"/>
    </row>
    <row r="24" spans="1:10" ht="12.75" hidden="1">
      <c r="A24" s="7"/>
      <c r="B24" s="5"/>
      <c r="C24" s="5"/>
      <c r="D24" s="5"/>
      <c r="E24" s="5"/>
      <c r="F24" s="91"/>
      <c r="G24" s="5"/>
      <c r="H24" s="5"/>
      <c r="I24" s="5"/>
      <c r="J24" s="73"/>
    </row>
    <row r="25" spans="1:10" ht="12.75" hidden="1">
      <c r="A25" s="7"/>
      <c r="B25" s="5"/>
      <c r="C25" s="5"/>
      <c r="D25" s="88" t="s">
        <v>22</v>
      </c>
      <c r="E25" s="5"/>
      <c r="F25" s="95">
        <v>0</v>
      </c>
      <c r="G25" s="89" t="s">
        <v>25</v>
      </c>
      <c r="H25" s="5"/>
      <c r="I25" s="5"/>
      <c r="J25" s="73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3"/>
    </row>
    <row r="27" spans="1:10" ht="13.5" hidden="1" thickBot="1">
      <c r="A27" s="87"/>
      <c r="B27" s="5"/>
      <c r="C27" s="5"/>
      <c r="D27" s="5"/>
      <c r="E27" s="5"/>
      <c r="F27" s="5"/>
      <c r="G27" s="5"/>
      <c r="H27" s="5"/>
      <c r="I27" s="5"/>
      <c r="J27" s="73"/>
    </row>
    <row r="28" spans="1:10" ht="12.75" hidden="1">
      <c r="A28" s="96"/>
      <c r="B28" s="84"/>
      <c r="C28" s="84"/>
      <c r="D28" s="84"/>
      <c r="E28" s="84"/>
      <c r="F28" s="84"/>
      <c r="G28" s="84"/>
      <c r="H28" s="84"/>
      <c r="I28" s="84"/>
      <c r="J28" s="85"/>
    </row>
    <row r="29" spans="1:10" ht="39.75" customHeight="1" hidden="1">
      <c r="A29" s="181" t="s">
        <v>37</v>
      </c>
      <c r="B29" s="182"/>
      <c r="C29" s="182"/>
      <c r="D29" s="182"/>
      <c r="E29" s="95" t="e">
        <f>A33+A41+A50</f>
        <v>#REF!</v>
      </c>
      <c r="F29" s="97" t="s">
        <v>27</v>
      </c>
      <c r="G29" s="5"/>
      <c r="H29" s="5"/>
      <c r="I29" s="5"/>
      <c r="J29" s="73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3"/>
    </row>
    <row r="31" spans="2:10" ht="12.75" hidden="1">
      <c r="B31" s="5"/>
      <c r="C31" s="5"/>
      <c r="D31" s="5"/>
      <c r="E31" s="95"/>
      <c r="F31" s="5"/>
      <c r="G31" s="5"/>
      <c r="H31" s="5"/>
      <c r="I31" s="5"/>
      <c r="J31" s="73"/>
    </row>
    <row r="32" spans="1:10" ht="12.75" hidden="1">
      <c r="A32" s="7"/>
      <c r="B32" s="5"/>
      <c r="C32" s="5"/>
      <c r="D32" s="5"/>
      <c r="E32" s="95"/>
      <c r="F32" s="5"/>
      <c r="G32" s="5"/>
      <c r="H32" s="5"/>
      <c r="I32" s="5"/>
      <c r="J32" s="73"/>
    </row>
    <row r="33" spans="1:10" ht="12.75" hidden="1">
      <c r="A33" s="87" t="e">
        <f>F34+F39</f>
        <v>#REF!</v>
      </c>
      <c r="B33" s="5" t="s">
        <v>40</v>
      </c>
      <c r="C33" s="5"/>
      <c r="D33" s="5"/>
      <c r="E33" s="5"/>
      <c r="F33" s="5"/>
      <c r="G33" s="5"/>
      <c r="H33" s="5"/>
      <c r="I33" s="5"/>
      <c r="J33" s="73"/>
    </row>
    <row r="34" spans="1:10" ht="13.5" hidden="1">
      <c r="A34" s="7"/>
      <c r="B34" s="5"/>
      <c r="C34" s="5"/>
      <c r="D34" s="88" t="s">
        <v>21</v>
      </c>
      <c r="E34" s="89"/>
      <c r="F34" s="90" t="e">
        <f>SUM(F35:F37)</f>
        <v>#REF!</v>
      </c>
      <c r="G34" s="89" t="s">
        <v>25</v>
      </c>
      <c r="H34" s="5"/>
      <c r="I34" s="5"/>
      <c r="J34" s="73"/>
    </row>
    <row r="35" spans="1:10" ht="12.75" hidden="1">
      <c r="A35" s="7"/>
      <c r="B35" s="5"/>
      <c r="C35" s="5"/>
      <c r="D35" s="5"/>
      <c r="E35" s="5"/>
      <c r="F35" s="91" t="e">
        <f>#REF!</f>
        <v>#REF!</v>
      </c>
      <c r="G35" s="5" t="s">
        <v>23</v>
      </c>
      <c r="H35" s="5"/>
      <c r="I35" s="5"/>
      <c r="J35" s="73"/>
    </row>
    <row r="36" spans="1:10" ht="12.75" hidden="1">
      <c r="A36" s="7"/>
      <c r="B36" s="5"/>
      <c r="C36" s="5"/>
      <c r="D36" s="5"/>
      <c r="E36" s="5"/>
      <c r="F36" s="91">
        <f>'прил 8 1'!M21</f>
        <v>0</v>
      </c>
      <c r="G36" s="5" t="s">
        <v>29</v>
      </c>
      <c r="H36" s="5"/>
      <c r="I36" s="5"/>
      <c r="J36" s="73"/>
    </row>
    <row r="37" spans="1:10" ht="12.75" hidden="1">
      <c r="A37" s="7"/>
      <c r="B37" s="5"/>
      <c r="C37" s="5"/>
      <c r="D37" s="5"/>
      <c r="E37" s="5"/>
      <c r="F37" s="91" t="e">
        <f>#REF!</f>
        <v>#REF!</v>
      </c>
      <c r="G37" s="5" t="s">
        <v>24</v>
      </c>
      <c r="H37" s="5"/>
      <c r="I37" s="5"/>
      <c r="J37" s="73"/>
    </row>
    <row r="38" spans="1:10" ht="12.75" hidden="1">
      <c r="A38" s="7"/>
      <c r="B38" s="5"/>
      <c r="C38" s="5"/>
      <c r="D38" s="5"/>
      <c r="E38" s="5"/>
      <c r="F38" s="91"/>
      <c r="G38" s="5"/>
      <c r="H38" s="5"/>
      <c r="I38" s="5"/>
      <c r="J38" s="73"/>
    </row>
    <row r="39" spans="1:10" ht="13.5" hidden="1">
      <c r="A39" s="7"/>
      <c r="B39" s="5"/>
      <c r="C39" s="5"/>
      <c r="D39" s="88" t="s">
        <v>22</v>
      </c>
      <c r="E39" s="89"/>
      <c r="F39" s="90">
        <v>0</v>
      </c>
      <c r="G39" s="89" t="s">
        <v>25</v>
      </c>
      <c r="H39" s="5"/>
      <c r="I39" s="5"/>
      <c r="J39" s="73"/>
    </row>
    <row r="40" spans="1:10" ht="12.75" hidden="1">
      <c r="A40" s="7"/>
      <c r="B40" s="5"/>
      <c r="C40" s="5"/>
      <c r="D40" s="5"/>
      <c r="E40" s="5"/>
      <c r="F40" s="92"/>
      <c r="G40" s="5"/>
      <c r="H40" s="5"/>
      <c r="I40" s="5"/>
      <c r="J40" s="73"/>
    </row>
    <row r="41" spans="1:10" ht="12.75" hidden="1">
      <c r="A41" s="87" t="e">
        <f>F42+F48</f>
        <v>#REF!</v>
      </c>
      <c r="B41" s="5" t="s">
        <v>41</v>
      </c>
      <c r="C41" s="5"/>
      <c r="D41" s="5"/>
      <c r="E41" s="5"/>
      <c r="F41" s="5"/>
      <c r="G41" s="5"/>
      <c r="H41" s="5"/>
      <c r="I41" s="5"/>
      <c r="J41" s="73"/>
    </row>
    <row r="42" spans="1:10" ht="13.5" hidden="1">
      <c r="A42" s="7"/>
      <c r="B42" s="5"/>
      <c r="C42" s="5"/>
      <c r="D42" s="93" t="s">
        <v>21</v>
      </c>
      <c r="E42" s="5"/>
      <c r="F42" s="90" t="e">
        <f>SUM(F43:F46)</f>
        <v>#REF!</v>
      </c>
      <c r="G42" s="89" t="s">
        <v>25</v>
      </c>
      <c r="H42" s="5"/>
      <c r="I42" s="5"/>
      <c r="J42" s="73"/>
    </row>
    <row r="43" spans="1:10" ht="12.75" hidden="1">
      <c r="A43" s="98"/>
      <c r="B43" s="5"/>
      <c r="C43" s="5"/>
      <c r="D43" s="5"/>
      <c r="E43" s="5"/>
      <c r="F43" s="91" t="e">
        <f>#REF!</f>
        <v>#REF!</v>
      </c>
      <c r="G43" s="5" t="s">
        <v>32</v>
      </c>
      <c r="H43" s="5"/>
      <c r="I43" s="5"/>
      <c r="J43" s="73"/>
    </row>
    <row r="44" spans="1:10" ht="12.75" hidden="1">
      <c r="A44" s="7"/>
      <c r="B44" s="5"/>
      <c r="C44" s="5"/>
      <c r="D44" s="5"/>
      <c r="E44" s="5"/>
      <c r="F44" s="91">
        <f>'прил 8 1'!N21</f>
        <v>0</v>
      </c>
      <c r="G44" s="5" t="s">
        <v>34</v>
      </c>
      <c r="H44" s="5"/>
      <c r="I44" s="5"/>
      <c r="J44" s="73"/>
    </row>
    <row r="45" spans="1:10" ht="12.75" hidden="1">
      <c r="A45" s="7"/>
      <c r="B45" s="5"/>
      <c r="C45" s="5"/>
      <c r="D45" s="5"/>
      <c r="E45" s="5"/>
      <c r="F45" s="91"/>
      <c r="G45" s="94" t="s">
        <v>30</v>
      </c>
      <c r="H45" s="5"/>
      <c r="I45" s="5"/>
      <c r="J45" s="73"/>
    </row>
    <row r="46" spans="1:10" ht="12.75" hidden="1">
      <c r="A46" s="7"/>
      <c r="B46" s="5"/>
      <c r="C46" s="5"/>
      <c r="D46" s="5"/>
      <c r="E46" s="5"/>
      <c r="F46" s="91" t="e">
        <f>#REF!</f>
        <v>#REF!</v>
      </c>
      <c r="G46" s="5" t="s">
        <v>26</v>
      </c>
      <c r="H46" s="5"/>
      <c r="I46" s="5"/>
      <c r="J46" s="73"/>
    </row>
    <row r="47" spans="1:10" ht="12.75" hidden="1">
      <c r="A47" s="7"/>
      <c r="B47" s="5"/>
      <c r="C47" s="5"/>
      <c r="D47" s="5"/>
      <c r="E47" s="5"/>
      <c r="F47" s="91"/>
      <c r="G47" s="5"/>
      <c r="H47" s="5"/>
      <c r="I47" s="5"/>
      <c r="J47" s="73"/>
    </row>
    <row r="48" spans="1:10" ht="12.75" hidden="1">
      <c r="A48" s="7"/>
      <c r="B48" s="5"/>
      <c r="C48" s="5"/>
      <c r="D48" s="88" t="s">
        <v>22</v>
      </c>
      <c r="E48" s="5"/>
      <c r="F48" s="95">
        <v>0</v>
      </c>
      <c r="G48" s="89" t="s">
        <v>38</v>
      </c>
      <c r="H48" s="5"/>
      <c r="I48" s="5"/>
      <c r="J48" s="73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3"/>
    </row>
    <row r="50" spans="1:10" ht="13.5" hidden="1" thickBot="1">
      <c r="A50" s="99"/>
      <c r="B50" s="100"/>
      <c r="C50" s="100"/>
      <c r="D50" s="100"/>
      <c r="E50" s="100"/>
      <c r="F50" s="100"/>
      <c r="G50" s="100"/>
      <c r="H50" s="100"/>
      <c r="I50" s="100"/>
      <c r="J50" s="101"/>
    </row>
    <row r="58" spans="1:9" ht="29.25" customHeight="1">
      <c r="A58" s="170" t="s">
        <v>58</v>
      </c>
      <c r="B58" s="170"/>
      <c r="C58" s="170"/>
      <c r="D58" s="170"/>
      <c r="E58" s="170"/>
      <c r="F58" s="170"/>
      <c r="G58" s="170"/>
      <c r="H58" s="170"/>
      <c r="I58" s="102"/>
    </row>
    <row r="59" ht="34.5" customHeight="1" thickBot="1"/>
    <row r="60" spans="1:9" ht="22.5" customHeight="1" thickBot="1">
      <c r="A60" s="178" t="s">
        <v>1</v>
      </c>
      <c r="B60" s="168"/>
      <c r="C60" s="168"/>
      <c r="D60" s="168"/>
      <c r="E60" s="169"/>
      <c r="F60" s="171" t="s">
        <v>56</v>
      </c>
      <c r="G60" s="172"/>
      <c r="H60" s="173" t="s">
        <v>57</v>
      </c>
      <c r="I60" s="103"/>
    </row>
    <row r="61" spans="1:9" ht="13.5" thickBot="1">
      <c r="A61" s="179"/>
      <c r="B61" s="168"/>
      <c r="C61" s="168"/>
      <c r="D61" s="168"/>
      <c r="E61" s="169"/>
      <c r="F61" s="175" t="s">
        <v>19</v>
      </c>
      <c r="G61" s="173" t="s">
        <v>51</v>
      </c>
      <c r="H61" s="174"/>
      <c r="I61" s="2"/>
    </row>
    <row r="62" spans="1:9" ht="43.5" customHeight="1" thickBot="1">
      <c r="A62" s="179"/>
      <c r="B62" s="168"/>
      <c r="C62" s="168"/>
      <c r="D62" s="168"/>
      <c r="E62" s="169"/>
      <c r="F62" s="176"/>
      <c r="G62" s="177"/>
      <c r="H62" s="174"/>
      <c r="I62" s="5"/>
    </row>
    <row r="63" spans="1:8" ht="18.75" customHeight="1" thickBot="1">
      <c r="A63" s="180" t="s">
        <v>55</v>
      </c>
      <c r="B63" s="168"/>
      <c r="C63" s="168"/>
      <c r="D63" s="168"/>
      <c r="E63" s="169"/>
      <c r="F63" s="115">
        <v>0</v>
      </c>
      <c r="G63" s="115">
        <v>0</v>
      </c>
      <c r="H63" s="115">
        <f>SUM(F63-G63)</f>
        <v>0</v>
      </c>
    </row>
    <row r="64" spans="6:8" ht="13.5" thickBot="1">
      <c r="F64" s="117"/>
      <c r="G64" s="117"/>
      <c r="H64" s="118"/>
    </row>
    <row r="65" spans="1:9" ht="18" customHeight="1" thickBot="1">
      <c r="A65" s="167" t="s">
        <v>39</v>
      </c>
      <c r="B65" s="168"/>
      <c r="C65" s="168"/>
      <c r="D65" s="168"/>
      <c r="E65" s="169"/>
      <c r="F65" s="115">
        <f>SUM(F63:F64)</f>
        <v>0</v>
      </c>
      <c r="G65" s="115">
        <f>SUM(G63:G64)</f>
        <v>0</v>
      </c>
      <c r="H65" s="116">
        <f>SUM(H63:H63)</f>
        <v>0</v>
      </c>
      <c r="I65" s="147" t="s">
        <v>62</v>
      </c>
    </row>
    <row r="66" spans="6:8" ht="12.75">
      <c r="F66" s="117"/>
      <c r="G66" s="117"/>
      <c r="H66" s="136" t="s">
        <v>62</v>
      </c>
    </row>
    <row r="67" spans="6:8" ht="12.75">
      <c r="F67" s="117"/>
      <c r="G67" s="117"/>
      <c r="H67" s="117"/>
    </row>
    <row r="68" spans="6:8" ht="12.75">
      <c r="F68" s="117"/>
      <c r="G68" s="117"/>
      <c r="H68" s="117"/>
    </row>
    <row r="69" ht="12.75">
      <c r="H69" s="8"/>
    </row>
    <row r="70" ht="12.75">
      <c r="H70" s="8"/>
    </row>
  </sheetData>
  <mergeCells count="13">
    <mergeCell ref="A29:D29"/>
    <mergeCell ref="A1:D4"/>
    <mergeCell ref="E1:J1"/>
    <mergeCell ref="A5:D5"/>
    <mergeCell ref="A7:D7"/>
    <mergeCell ref="A65:E65"/>
    <mergeCell ref="A58:H58"/>
    <mergeCell ref="F60:G60"/>
    <mergeCell ref="H60:H62"/>
    <mergeCell ref="F61:F62"/>
    <mergeCell ref="G61:G62"/>
    <mergeCell ref="A60:E62"/>
    <mergeCell ref="A63:E63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2010-09-29T13:57:32Z</cp:lastPrinted>
  <dcterms:created xsi:type="dcterms:W3CDTF">2000-04-27T07:24:48Z</dcterms:created>
  <dcterms:modified xsi:type="dcterms:W3CDTF">2010-09-30T13:52:42Z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