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  ИСПОЛНЕНИЕ БЮДЖЕТА 200" sheetId="1" r:id="rId1"/>
  </sheets>
  <definedNames>
    <definedName name="_xlnm.Print_Titles">'ДОХОДЫ_  ИСПОЛНЕНИЕ БЮДЖЕТА 200'!$21:$21</definedName>
    <definedName name="_xlnm.Print_Area">'ДОХОДЫ_  ИСПОЛНЕНИЕ БЮДЖЕТА 200'!$B$8:$E$77</definedName>
  </definedNames>
  <calcPr fullCalcOnLoad="1"/>
</workbook>
</file>

<file path=xl/sharedStrings.xml><?xml version="1.0" encoding="utf-8"?>
<sst xmlns="http://schemas.openxmlformats.org/spreadsheetml/2006/main" count="107" uniqueCount="106">
  <si>
    <t>Наименование показателя</t>
  </si>
  <si>
    <t>Исполнено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</si>
  <si>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</si>
  <si>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</si>
  <si>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</si>
  <si>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</si>
  <si>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</si>
  <si>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</si>
  <si>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</si>
  <si>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</si>
  <si>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</si>
  <si>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</si>
  <si>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</si>
  <si>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</si>
  <si>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</si>
  <si>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</si>
  <si>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</si>
  <si>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</si>
  <si>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000 1 08 07000 01 0000 110</t>
  </si>
  <si>
    <t>000 1 09 00000 00 0000 000</t>
  </si>
  <si>
    <t>000 1 11 00000 00 0000 000</t>
  </si>
  <si>
    <t>000 1 11 01000 00 0000 120</t>
  </si>
  <si>
    <t>000 1 11 01030 03 0000 120</t>
  </si>
  <si>
    <t>Доходы от размещения средств бюджетов</t>
  </si>
  <si>
    <t>000 1 11 02000 00 0000 120</t>
  </si>
  <si>
    <t>Проценты, полученные от предоставления бюджетных кредитов внутри страны</t>
  </si>
  <si>
    <t>000 1 11 03000 00 0000 120</t>
  </si>
  <si>
    <t>000 1 11 05000 00 0000 120</t>
  </si>
  <si>
    <t>000 1 11 05010 00 0000 120</t>
  </si>
  <si>
    <t>000 1 11 05030 00 0000 120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</si>
  <si>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</si>
  <si>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</si>
  <si>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</si>
  <si>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</si>
  <si>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</si>
  <si>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</si>
  <si>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</si>
  <si>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</si>
  <si>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</si>
  <si>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</si>
  <si>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</si>
  <si>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000 1 14 02000 00 0000 000</t>
  </si>
  <si>
    <t>АДМИНИСТРАТИВНЫЕ ПЛАТЕЖИ И СБОРЫ</t>
  </si>
  <si>
    <t>000 1 15 00000 00 0000 000</t>
  </si>
  <si>
    <t>000 1 15 02030 03 0000 140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</si>
  <si>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</si>
  <si>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</si>
  <si>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</si>
  <si>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</si>
  <si>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 и субвенций прошлых лет</t>
  </si>
  <si>
    <t>000 1 19 00000 00 0000 000</t>
  </si>
  <si>
    <t>БЕЗВОЗМЕЗДНЫЕ ПОСТУПЛЕНИЯ</t>
  </si>
  <si>
    <t>000 2 00 00000 00 0000 000</t>
  </si>
  <si>
    <t>Субвенции от других бюджетов бюджетной системы Российской Федерации</t>
  </si>
  <si>
    <t>000 2 02 02000 00 0000 151</t>
  </si>
  <si>
    <t>Субсидии от других бюджетов бюджетной системы Российской Федерации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</si>
  <si>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</si>
  <si>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</si>
  <si>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</si>
  <si>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Назначено</t>
  </si>
  <si>
    <t xml:space="preserve"> установленной пунктом 1 статьи 224 Налогового кодекса Российской Федерации</t>
  </si>
  <si>
    <t xml:space="preserve">- налог на доходы физических лиц c доходов, облагаемых по налоговой ставке, </t>
  </si>
  <si>
    <t>Процент</t>
  </si>
  <si>
    <t>Код дохода по БК</t>
  </si>
  <si>
    <t>исполнения</t>
  </si>
  <si>
    <t xml:space="preserve">                                                                                                                                                     к Решению Реутовского городского Совета депутатов</t>
  </si>
  <si>
    <t>000 1 05 02000 02 0000 110</t>
  </si>
  <si>
    <t>000 1 01 00000 00 0000 000</t>
  </si>
  <si>
    <t xml:space="preserve">Земельный налог </t>
  </si>
  <si>
    <t>000 1 06 01010 03 0000 110</t>
  </si>
  <si>
    <t xml:space="preserve">000 1 06 06000 00 0000 110 </t>
  </si>
  <si>
    <t>000 1 08 03000 01 0000 000</t>
  </si>
  <si>
    <t xml:space="preserve">мировыми судьями </t>
  </si>
  <si>
    <t xml:space="preserve">Государственная  пошлина по делам, рассматриваемым по делам, в судах  общей юрисдикции,  </t>
  </si>
  <si>
    <t>за совершение прочих юридически значимых действий</t>
  </si>
  <si>
    <t xml:space="preserve">Государственная пошлина за государственную регистрацию, а также </t>
  </si>
  <si>
    <t>ИНЫМ ОБЯЗАТЕЛЬНЫМ ПЛАТЕЖАМ</t>
  </si>
  <si>
    <t xml:space="preserve">ЗАДОЛЖЕННОСТЬ И ПЕРЕРАСЧЕТЫ ПО ОТМЕНЕННЫМ НАЛОГАМ, СБОРАМ И </t>
  </si>
  <si>
    <t xml:space="preserve"> МУНИЦИПАЛЬНОЙ СОБСТВЕННОСТИ</t>
  </si>
  <si>
    <t xml:space="preserve">ДОХОДЫ ОТ ИСПОЛЬЗОВАНИЯ ИМУЩЕСТВА, НАХОДЯЩЕГОСЯ В ГОСУДАРСТВЕННОЙ И </t>
  </si>
  <si>
    <t>муниципальной собственности</t>
  </si>
  <si>
    <t xml:space="preserve">Доходы от сдачи в аренду имущества, находящегося в государственной и </t>
  </si>
  <si>
    <t>- арендная плата за земли, находящиеся в государственной собственности до разграничения</t>
  </si>
  <si>
    <t>государственной собственности на землю и поступления от продажи права на заключение до-</t>
  </si>
  <si>
    <t>говоров аренды указанных земельных участков</t>
  </si>
  <si>
    <t>- доходы от сдачи в аренду имущества, находящегося в оперативном управлении органов</t>
  </si>
  <si>
    <t>государственной власти, органов местного самоуправления, государственных внебюджетных</t>
  </si>
  <si>
    <t>фондов и созданных ими учреждений …</t>
  </si>
  <si>
    <t xml:space="preserve">предприятий, остающейся после уплаты налогов и обязательных платежей </t>
  </si>
  <si>
    <t>- доходы от перечисления части прибыли государственных и муниципальных унитарных</t>
  </si>
  <si>
    <t>собственности</t>
  </si>
  <si>
    <t>Доходы от реализации имущества, находящегося в государственной и муниципальной</t>
  </si>
  <si>
    <t xml:space="preserve">Платежи, взимаемые государственными и муниципальными организациями за выполнение </t>
  </si>
  <si>
    <t>000 2 02 01000 00 0000 151</t>
  </si>
  <si>
    <t>Дотации от других бюджетов бюджетной системы Российской Федерации</t>
  </si>
  <si>
    <t>000 1 00 08000 00 0000 120</t>
  </si>
  <si>
    <t>- дивиденды по акциям и доходы от прочих форм участия в капитале, находящихся в муниципальной собст-ти</t>
  </si>
  <si>
    <t xml:space="preserve">Дивиденды по акциям и доходы от прочих форм участия в капитале, находящихся </t>
  </si>
  <si>
    <t xml:space="preserve">в государственной собственности </t>
  </si>
  <si>
    <t xml:space="preserve">Прочие доходы от использования имущества и прав, находящихся в государственной и </t>
  </si>
  <si>
    <t xml:space="preserve"> определенных  функций</t>
  </si>
  <si>
    <t xml:space="preserve">              -73,7</t>
  </si>
  <si>
    <t xml:space="preserve">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</si>
  <si>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</t>
  </si>
  <si>
    <r>
      <t xml:space="preserve">          </t>
    </r>
    <r>
      <rPr>
        <b/>
        <sz val="11"/>
        <rFont val="Arial Cyr"/>
        <family val="0"/>
      </rPr>
      <t xml:space="preserve">ИСПОЛНЕНИЕ БЮДЖЕТА МУНИЦИПАЛЬНОГО ОБРАЗОВАНИЯ "ГОРОДСКОй ОКРУГ РЕУТОВ " ЗА  2007  ГОД ПО ДОХОДАМ </t>
    </r>
  </si>
  <si>
    <t xml:space="preserve">                                                                                                                                                     от 16 апреля 2008 года № 13/2008-НА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</si>
</sst>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2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49" fontId="2" fillId="0" borderId="9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7"/>
  <sheetViews>
    <sheetView showGridLines="0" tabSelected="1" zoomScale="75" zoomScaleNormal="75" workbookViewId="0" topLeftCell="A1">
      <selection activeCell="D83" sqref="D83"/>
    </sheetView>
  </sheetViews>
  <sheetFormatPr defaultColWidth="9.00390625" defaultRowHeight="12"/>
  <cols>
    <col min="1" max="1" width="32.125" style="10" customWidth="1"/>
    <col min="2" max="2" width="70.375" style="11" customWidth="1"/>
    <col min="3" max="3" width="15.00390625" style="16" customWidth="1"/>
    <col min="4" max="4" width="14.25390625" style="12" customWidth="1"/>
    <col min="5" max="5" width="15.875" style="13" customWidth="1"/>
    <col min="6" max="80" width="11.00390625" style="10" customWidth="1"/>
    <col min="81" max="16384" width="11.00390625" style="0" customWidth="1"/>
  </cols>
  <sheetData>
    <row r="1" ht="15">
      <c r="C1" s="13"/>
    </row>
    <row r="2" spans="2:5" ht="15">
      <c r="B2" s="12" t="s">
        <v>102</v>
      </c>
      <c r="D2" s="13"/>
      <c r="E2" s="10"/>
    </row>
    <row r="3" spans="2:5" ht="15">
      <c r="B3" s="12" t="s">
        <v>65</v>
      </c>
      <c r="D3" s="13"/>
      <c r="E3" s="10"/>
    </row>
    <row r="4" spans="2:5" ht="15">
      <c r="B4" s="12" t="s">
        <v>105</v>
      </c>
      <c r="D4" s="13"/>
      <c r="E4" s="10"/>
    </row>
    <row r="5" spans="2:6" ht="35.25" customHeight="1">
      <c r="B5" s="92" t="s">
        <v>103</v>
      </c>
      <c r="C5" s="93"/>
      <c r="D5" s="93"/>
      <c r="E5" s="93"/>
      <c r="F5" s="93"/>
    </row>
    <row r="6" spans="2:5" ht="15">
      <c r="B6" s="12"/>
      <c r="D6" s="13"/>
      <c r="E6" s="10"/>
    </row>
    <row r="8" spans="1:80" s="2" customFormat="1" ht="15.75">
      <c r="A8" s="14"/>
      <c r="B8" s="15"/>
      <c r="C8" s="16"/>
      <c r="D8" s="16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2" customFormat="1" ht="15.75">
      <c r="A9" s="14"/>
      <c r="B9" s="15" t="s">
        <v>104</v>
      </c>
      <c r="C9" s="16"/>
      <c r="D9" s="16"/>
      <c r="E9" s="13"/>
      <c r="F9" s="14"/>
      <c r="G9" s="14"/>
      <c r="H9" s="14"/>
      <c r="I9" s="14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ht="0" customHeight="1" hidden="1">
      <c r="J10" s="17"/>
    </row>
    <row r="11" ht="0" customHeight="1" hidden="1">
      <c r="J11" s="17"/>
    </row>
    <row r="12" ht="0" customHeight="1" hidden="1">
      <c r="J12" s="17"/>
    </row>
    <row r="13" ht="0" customHeight="1" hidden="1">
      <c r="J13" s="17"/>
    </row>
    <row r="14" ht="0" customHeight="1" hidden="1"/>
    <row r="15" ht="0" customHeight="1" hidden="1"/>
    <row r="16" ht="1.5" customHeight="1"/>
    <row r="17" ht="1.5" customHeight="1"/>
    <row r="18" ht="1.5" customHeight="1"/>
    <row r="19" ht="1.5" customHeight="1"/>
    <row r="20" ht="19.5" customHeight="1"/>
    <row r="21" spans="1:80" s="3" customFormat="1" ht="27.75" customHeight="1">
      <c r="A21" s="4" t="s">
        <v>63</v>
      </c>
      <c r="B21" s="4" t="s">
        <v>0</v>
      </c>
      <c r="C21" s="6" t="s">
        <v>59</v>
      </c>
      <c r="D21" s="6" t="s">
        <v>1</v>
      </c>
      <c r="E21" s="8" t="s">
        <v>62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s="3" customFormat="1" ht="11.25" customHeight="1">
      <c r="A22" s="19"/>
      <c r="B22" s="5"/>
      <c r="C22" s="7"/>
      <c r="D22" s="7"/>
      <c r="E22" s="9" t="s">
        <v>64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1" customFormat="1" ht="15.75">
      <c r="A23" s="20" t="s">
        <v>3</v>
      </c>
      <c r="B23" s="20" t="s">
        <v>2</v>
      </c>
      <c r="C23" s="50">
        <v>1632004.6</v>
      </c>
      <c r="D23" s="21">
        <v>1641817.4</v>
      </c>
      <c r="E23" s="22">
        <f>D23/C23</f>
        <v>1.0060127281503985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80" s="1" customFormat="1" ht="15.75">
      <c r="A24" s="20" t="s">
        <v>5</v>
      </c>
      <c r="B24" s="20" t="s">
        <v>4</v>
      </c>
      <c r="C24" s="50">
        <v>689032.6</v>
      </c>
      <c r="D24" s="21">
        <v>708950.5</v>
      </c>
      <c r="E24" s="22">
        <f aca="true" t="shared" si="0" ref="E24:E77">D24/C24</f>
        <v>1.0289070502614825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</row>
    <row r="25" spans="1:80" s="1" customFormat="1" ht="15.75">
      <c r="A25" s="20" t="s">
        <v>67</v>
      </c>
      <c r="B25" s="20" t="s">
        <v>6</v>
      </c>
      <c r="C25" s="50">
        <v>333000</v>
      </c>
      <c r="D25" s="21">
        <v>349771.2</v>
      </c>
      <c r="E25" s="22">
        <f t="shared" si="0"/>
        <v>1.050363963963964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</row>
    <row r="26" spans="1:80" s="1" customFormat="1" ht="15.75">
      <c r="A26" s="20" t="s">
        <v>8</v>
      </c>
      <c r="B26" s="20" t="s">
        <v>7</v>
      </c>
      <c r="C26" s="57">
        <v>333000</v>
      </c>
      <c r="D26" s="30">
        <v>349771.2</v>
      </c>
      <c r="E26" s="31">
        <f t="shared" si="0"/>
        <v>1.050363963963964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</row>
    <row r="27" spans="1:80" s="1" customFormat="1" ht="15.75">
      <c r="A27" s="27" t="s">
        <v>9</v>
      </c>
      <c r="B27" s="41" t="s">
        <v>61</v>
      </c>
      <c r="C27" s="57"/>
      <c r="D27" s="30"/>
      <c r="E27" s="3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80" s="1" customFormat="1" ht="15.75">
      <c r="A28" s="28"/>
      <c r="B28" s="67" t="s">
        <v>60</v>
      </c>
      <c r="C28" s="58">
        <v>333000</v>
      </c>
      <c r="D28" s="32">
        <v>349771.2</v>
      </c>
      <c r="E28" s="33">
        <f t="shared" si="0"/>
        <v>1.050363963963964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</row>
    <row r="29" spans="1:80" s="1" customFormat="1" ht="15.75">
      <c r="A29" s="28" t="s">
        <v>11</v>
      </c>
      <c r="B29" s="20" t="s">
        <v>10</v>
      </c>
      <c r="C29" s="50">
        <v>54806.3</v>
      </c>
      <c r="D29" s="21">
        <v>55012.2</v>
      </c>
      <c r="E29" s="22">
        <f t="shared" si="0"/>
        <v>1.0037568673674375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</row>
    <row r="30" spans="1:5" ht="15.75">
      <c r="A30" s="24" t="s">
        <v>66</v>
      </c>
      <c r="B30" s="24" t="s">
        <v>12</v>
      </c>
      <c r="C30" s="51">
        <v>54806.3</v>
      </c>
      <c r="D30" s="25">
        <v>55012.2</v>
      </c>
      <c r="E30" s="22">
        <f t="shared" si="0"/>
        <v>1.0037568673674375</v>
      </c>
    </row>
    <row r="31" spans="1:80" s="1" customFormat="1" ht="15.75">
      <c r="A31" s="20" t="s">
        <v>14</v>
      </c>
      <c r="B31" s="20" t="s">
        <v>13</v>
      </c>
      <c r="C31" s="50">
        <v>21500</v>
      </c>
      <c r="D31" s="21">
        <v>21613.5</v>
      </c>
      <c r="E31" s="22">
        <f t="shared" si="0"/>
        <v>1.0052790697674419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</row>
    <row r="32" spans="1:5" ht="15.75">
      <c r="A32" s="24" t="s">
        <v>69</v>
      </c>
      <c r="B32" s="24" t="s">
        <v>15</v>
      </c>
      <c r="C32" s="51">
        <v>6500</v>
      </c>
      <c r="D32" s="25">
        <v>6793</v>
      </c>
      <c r="E32" s="22">
        <f t="shared" si="0"/>
        <v>1.045076923076923</v>
      </c>
    </row>
    <row r="33" spans="1:80" s="1" customFormat="1" ht="15.75">
      <c r="A33" s="20" t="s">
        <v>70</v>
      </c>
      <c r="B33" s="26" t="s">
        <v>68</v>
      </c>
      <c r="C33" s="80">
        <v>15000</v>
      </c>
      <c r="D33" s="78">
        <v>14820.5</v>
      </c>
      <c r="E33" s="22">
        <f t="shared" si="0"/>
        <v>0.9880333333333333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</row>
    <row r="34" spans="1:80" s="1" customFormat="1" ht="15.75">
      <c r="A34" s="20" t="s">
        <v>17</v>
      </c>
      <c r="B34" s="27" t="s">
        <v>16</v>
      </c>
      <c r="C34" s="50">
        <v>2500</v>
      </c>
      <c r="D34" s="21">
        <v>2323.5</v>
      </c>
      <c r="E34" s="22">
        <f>D34/C34</f>
        <v>0.9294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</row>
    <row r="35" spans="1:80" s="39" customFormat="1" ht="18" customHeight="1">
      <c r="A35" s="35" t="s">
        <v>71</v>
      </c>
      <c r="B35" s="36" t="s">
        <v>73</v>
      </c>
      <c r="C35" s="52"/>
      <c r="D35" s="37"/>
      <c r="E35" s="85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</row>
    <row r="36" spans="1:80" s="39" customFormat="1" ht="15.75">
      <c r="A36" s="40"/>
      <c r="B36" s="41" t="s">
        <v>72</v>
      </c>
      <c r="C36" s="53">
        <v>1800</v>
      </c>
      <c r="D36" s="43">
        <v>1655.5</v>
      </c>
      <c r="E36" s="33">
        <f t="shared" si="0"/>
        <v>0.9197222222222222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</row>
    <row r="37" spans="1:80" s="39" customFormat="1" ht="15.75">
      <c r="A37" s="42" t="s">
        <v>18</v>
      </c>
      <c r="B37" s="42" t="s">
        <v>75</v>
      </c>
      <c r="C37" s="54"/>
      <c r="D37" s="45"/>
      <c r="E37" s="31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1:80" s="39" customFormat="1" ht="15.75">
      <c r="A38" s="46"/>
      <c r="B38" s="46" t="s">
        <v>74</v>
      </c>
      <c r="C38" s="53">
        <v>700</v>
      </c>
      <c r="D38" s="44">
        <v>668</v>
      </c>
      <c r="E38" s="33">
        <f t="shared" si="0"/>
        <v>0.9542857142857143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  <row r="39" spans="1:80" s="1" customFormat="1" ht="15.75">
      <c r="A39" s="29" t="s">
        <v>19</v>
      </c>
      <c r="B39" s="29" t="s">
        <v>77</v>
      </c>
      <c r="C39" s="55"/>
      <c r="D39" s="30"/>
      <c r="E39" s="3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1" customFormat="1" ht="15.75">
      <c r="A40" s="34"/>
      <c r="B40" s="34" t="s">
        <v>76</v>
      </c>
      <c r="C40" s="56">
        <v>476.2</v>
      </c>
      <c r="D40" s="28" t="s">
        <v>101</v>
      </c>
      <c r="E40" s="33">
        <f t="shared" si="0"/>
        <v>-0.15476690466190676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1" customFormat="1" ht="15.75">
      <c r="A41" s="29" t="s">
        <v>20</v>
      </c>
      <c r="B41" s="27" t="s">
        <v>79</v>
      </c>
      <c r="C41" s="57"/>
      <c r="D41" s="30"/>
      <c r="E41" s="3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1" customFormat="1" ht="15.75">
      <c r="A42" s="61"/>
      <c r="B42" s="60" t="s">
        <v>78</v>
      </c>
      <c r="C42" s="62">
        <v>251954.1</v>
      </c>
      <c r="D42" s="65">
        <v>256592.3</v>
      </c>
      <c r="E42" s="33">
        <f t="shared" si="0"/>
        <v>1.018408908606766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</row>
    <row r="43" spans="1:80" s="1" customFormat="1" ht="15.75">
      <c r="A43" s="27" t="s">
        <v>21</v>
      </c>
      <c r="B43" s="49" t="s">
        <v>97</v>
      </c>
      <c r="C43" s="57"/>
      <c r="D43" s="75"/>
      <c r="E43" s="3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1" customFormat="1" ht="15.75">
      <c r="A44" s="28"/>
      <c r="B44" s="89" t="s">
        <v>98</v>
      </c>
      <c r="C44" s="58">
        <v>0.1</v>
      </c>
      <c r="D44" s="88">
        <v>253</v>
      </c>
      <c r="E44" s="66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5" ht="15.75">
      <c r="A45" s="47" t="s">
        <v>22</v>
      </c>
      <c r="B45" s="24" t="s">
        <v>96</v>
      </c>
      <c r="C45" s="51">
        <v>0.1</v>
      </c>
      <c r="D45" s="25">
        <v>253</v>
      </c>
      <c r="E45" s="22"/>
    </row>
    <row r="46" spans="1:80" s="1" customFormat="1" ht="15.75">
      <c r="A46" s="20" t="s">
        <v>24</v>
      </c>
      <c r="B46" s="20" t="s">
        <v>23</v>
      </c>
      <c r="C46" s="50">
        <v>10</v>
      </c>
      <c r="D46" s="79">
        <v>12.1</v>
      </c>
      <c r="E46" s="22">
        <f t="shared" si="0"/>
        <v>1.21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</row>
    <row r="47" spans="1:80" s="1" customFormat="1" ht="15.75">
      <c r="A47" s="27" t="s">
        <v>26</v>
      </c>
      <c r="B47" s="20" t="s">
        <v>25</v>
      </c>
      <c r="C47" s="50">
        <v>454</v>
      </c>
      <c r="D47" s="21">
        <v>330.4</v>
      </c>
      <c r="E47" s="22">
        <f t="shared" si="0"/>
        <v>0.7277533039647577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s="1" customFormat="1" ht="15.75">
      <c r="A48" s="27" t="s">
        <v>27</v>
      </c>
      <c r="B48" s="49" t="s">
        <v>81</v>
      </c>
      <c r="C48" s="57"/>
      <c r="D48" s="30"/>
      <c r="E48" s="3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</row>
    <row r="49" spans="1:80" s="1" customFormat="1" ht="15.75">
      <c r="A49" s="28"/>
      <c r="B49" s="59" t="s">
        <v>80</v>
      </c>
      <c r="C49" s="62">
        <v>241790</v>
      </c>
      <c r="D49" s="65">
        <v>246306.3</v>
      </c>
      <c r="E49" s="66">
        <f t="shared" si="0"/>
        <v>1.0186786054013812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80" s="1" customFormat="1" ht="15.75">
      <c r="A50" s="60" t="s">
        <v>28</v>
      </c>
      <c r="B50" s="36" t="s">
        <v>82</v>
      </c>
      <c r="C50" s="55"/>
      <c r="D50" s="75"/>
      <c r="E50" s="31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</row>
    <row r="51" spans="1:80" s="1" customFormat="1" ht="15.75">
      <c r="A51" s="60"/>
      <c r="B51" s="41" t="s">
        <v>83</v>
      </c>
      <c r="C51" s="63"/>
      <c r="D51" s="87"/>
      <c r="E51" s="6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</row>
    <row r="52" spans="1:5" ht="15.75">
      <c r="A52" s="60"/>
      <c r="B52" s="67" t="s">
        <v>84</v>
      </c>
      <c r="C52" s="64">
        <v>201000</v>
      </c>
      <c r="D52" s="76">
        <v>205068.3</v>
      </c>
      <c r="E52" s="33">
        <f t="shared" si="0"/>
        <v>1.0202402985074626</v>
      </c>
    </row>
    <row r="53" spans="1:80" s="1" customFormat="1" ht="15.75">
      <c r="A53" s="90" t="s">
        <v>29</v>
      </c>
      <c r="B53" s="69" t="s">
        <v>85</v>
      </c>
      <c r="C53" s="57"/>
      <c r="D53" s="30"/>
      <c r="E53" s="31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</row>
    <row r="54" spans="1:80" s="1" customFormat="1" ht="15.75">
      <c r="A54" s="60"/>
      <c r="B54" s="68" t="s">
        <v>86</v>
      </c>
      <c r="C54" s="62"/>
      <c r="D54" s="65"/>
      <c r="E54" s="66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</row>
    <row r="55" spans="1:5" ht="15.75">
      <c r="A55" s="47"/>
      <c r="B55" s="70" t="s">
        <v>87</v>
      </c>
      <c r="C55" s="7">
        <v>40790</v>
      </c>
      <c r="D55" s="48">
        <v>41238</v>
      </c>
      <c r="E55" s="33">
        <f t="shared" si="0"/>
        <v>1.0109830840892375</v>
      </c>
    </row>
    <row r="56" spans="1:80" s="1" customFormat="1" ht="15.75">
      <c r="A56" s="26" t="s">
        <v>31</v>
      </c>
      <c r="B56" s="26" t="s">
        <v>30</v>
      </c>
      <c r="C56" s="50">
        <v>4000</v>
      </c>
      <c r="D56" s="21">
        <v>4028.7</v>
      </c>
      <c r="E56" s="22">
        <f t="shared" si="0"/>
        <v>1.007175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s="1" customFormat="1" ht="15.75">
      <c r="A57" s="35" t="s">
        <v>32</v>
      </c>
      <c r="B57" s="36" t="s">
        <v>89</v>
      </c>
      <c r="C57" s="55"/>
      <c r="D57" s="75"/>
      <c r="E57" s="3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</row>
    <row r="58" spans="1:5" ht="15.75">
      <c r="A58" s="71"/>
      <c r="B58" s="86" t="s">
        <v>88</v>
      </c>
      <c r="C58" s="64">
        <v>4000</v>
      </c>
      <c r="D58" s="76">
        <v>4028.7</v>
      </c>
      <c r="E58" s="66">
        <f t="shared" si="0"/>
        <v>1.007175</v>
      </c>
    </row>
    <row r="59" spans="1:5" ht="15.75">
      <c r="A59" s="35" t="s">
        <v>95</v>
      </c>
      <c r="B59" s="91" t="s">
        <v>99</v>
      </c>
      <c r="C59" s="85"/>
      <c r="D59"/>
      <c r="E59" s="31"/>
    </row>
    <row r="60" spans="1:5" ht="15.75">
      <c r="A60" s="71"/>
      <c r="B60" s="86" t="s">
        <v>80</v>
      </c>
      <c r="C60" s="7">
        <v>5700</v>
      </c>
      <c r="D60" s="84">
        <v>5661.9</v>
      </c>
      <c r="E60" s="66">
        <f t="shared" si="0"/>
        <v>0.9933157894736842</v>
      </c>
    </row>
    <row r="61" spans="1:80" s="1" customFormat="1" ht="15.75">
      <c r="A61" s="28" t="s">
        <v>34</v>
      </c>
      <c r="B61" s="20" t="s">
        <v>33</v>
      </c>
      <c r="C61" s="50">
        <v>1000</v>
      </c>
      <c r="D61" s="32">
        <v>996.5</v>
      </c>
      <c r="E61" s="22">
        <f t="shared" si="0"/>
        <v>0.9965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</row>
    <row r="62" spans="1:5" ht="15.75">
      <c r="A62" s="24" t="s">
        <v>36</v>
      </c>
      <c r="B62" s="24" t="s">
        <v>35</v>
      </c>
      <c r="C62" s="51">
        <v>1000</v>
      </c>
      <c r="D62" s="25">
        <v>996.5</v>
      </c>
      <c r="E62" s="22">
        <f t="shared" si="0"/>
        <v>0.9965</v>
      </c>
    </row>
    <row r="63" spans="1:80" s="1" customFormat="1" ht="15.75">
      <c r="A63" s="20" t="s">
        <v>38</v>
      </c>
      <c r="B63" s="20" t="s">
        <v>37</v>
      </c>
      <c r="C63" s="50">
        <v>17837</v>
      </c>
      <c r="D63" s="21">
        <v>17836.5</v>
      </c>
      <c r="E63" s="22">
        <f t="shared" si="0"/>
        <v>0.999971968380333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</row>
    <row r="64" spans="1:80" s="1" customFormat="1" ht="15.75">
      <c r="A64" s="26" t="s">
        <v>40</v>
      </c>
      <c r="B64" s="26" t="s">
        <v>39</v>
      </c>
      <c r="C64" s="80">
        <v>771</v>
      </c>
      <c r="D64" s="78">
        <v>770.9</v>
      </c>
      <c r="E64" s="22">
        <f t="shared" si="0"/>
        <v>0.9998702983138781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</row>
    <row r="65" spans="1:80" s="1" customFormat="1" ht="15.75">
      <c r="A65" s="35" t="s">
        <v>41</v>
      </c>
      <c r="B65" s="36" t="s">
        <v>91</v>
      </c>
      <c r="C65" s="57"/>
      <c r="D65" s="30"/>
      <c r="E65" s="31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</row>
    <row r="66" spans="1:80" s="1" customFormat="1" ht="15.75">
      <c r="A66" s="71"/>
      <c r="B66" s="67" t="s">
        <v>90</v>
      </c>
      <c r="C66" s="72">
        <v>17066</v>
      </c>
      <c r="D66" s="81">
        <v>17065.7</v>
      </c>
      <c r="E66" s="66">
        <f t="shared" si="0"/>
        <v>0.9999824211883277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</row>
    <row r="67" spans="1:80" s="1" customFormat="1" ht="15.75">
      <c r="A67" s="28" t="s">
        <v>43</v>
      </c>
      <c r="B67" s="20" t="s">
        <v>42</v>
      </c>
      <c r="C67" s="62">
        <v>50</v>
      </c>
      <c r="D67" s="82">
        <v>68</v>
      </c>
      <c r="E67" s="22">
        <f t="shared" si="0"/>
        <v>1.36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</row>
    <row r="68" spans="1:80" s="1" customFormat="1" ht="15.75">
      <c r="A68" s="90" t="s">
        <v>44</v>
      </c>
      <c r="B68" s="36" t="s">
        <v>92</v>
      </c>
      <c r="C68" s="73"/>
      <c r="D68" s="75"/>
      <c r="E68" s="31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</row>
    <row r="69" spans="1:5" ht="15.75">
      <c r="A69" s="47"/>
      <c r="B69" s="67" t="s">
        <v>100</v>
      </c>
      <c r="C69" s="74">
        <v>50</v>
      </c>
      <c r="D69" s="76">
        <v>68</v>
      </c>
      <c r="E69" s="66">
        <f t="shared" si="0"/>
        <v>1.36</v>
      </c>
    </row>
    <row r="70" spans="1:80" s="1" customFormat="1" ht="15.75">
      <c r="A70" s="27" t="s">
        <v>46</v>
      </c>
      <c r="B70" s="28" t="s">
        <v>45</v>
      </c>
      <c r="C70" s="58">
        <v>5500</v>
      </c>
      <c r="D70" s="32">
        <v>4771.6</v>
      </c>
      <c r="E70" s="22">
        <f t="shared" si="0"/>
        <v>0.8675636363636364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</row>
    <row r="71" spans="1:80" s="1" customFormat="1" ht="15.75">
      <c r="A71" s="20" t="s">
        <v>48</v>
      </c>
      <c r="B71" s="20" t="s">
        <v>47</v>
      </c>
      <c r="C71" s="50">
        <v>800</v>
      </c>
      <c r="D71" s="21">
        <v>506</v>
      </c>
      <c r="E71" s="22">
        <f t="shared" si="0"/>
        <v>0.6325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</row>
    <row r="72" spans="1:80" s="1" customFormat="1" ht="15.75">
      <c r="A72" s="20" t="s">
        <v>50</v>
      </c>
      <c r="B72" s="20" t="s">
        <v>49</v>
      </c>
      <c r="C72" s="50">
        <v>-391</v>
      </c>
      <c r="D72" s="21">
        <v>-467.1</v>
      </c>
      <c r="E72" s="22">
        <f t="shared" si="0"/>
        <v>1.1946291560102302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</row>
    <row r="73" spans="1:80" s="1" customFormat="1" ht="15.75">
      <c r="A73" s="20" t="s">
        <v>52</v>
      </c>
      <c r="B73" s="20" t="s">
        <v>51</v>
      </c>
      <c r="C73" s="77">
        <v>901155</v>
      </c>
      <c r="D73" s="21">
        <v>895903.9</v>
      </c>
      <c r="E73" s="22">
        <f t="shared" si="0"/>
        <v>0.9941729225272012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</row>
    <row r="74" spans="1:80" s="1" customFormat="1" ht="15.75">
      <c r="A74" s="27" t="s">
        <v>93</v>
      </c>
      <c r="B74" s="27" t="s">
        <v>94</v>
      </c>
      <c r="C74" s="83">
        <v>673</v>
      </c>
      <c r="D74" s="30">
        <v>673</v>
      </c>
      <c r="E74" s="22">
        <f t="shared" si="0"/>
        <v>1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</row>
    <row r="75" spans="1:80" s="1" customFormat="1" ht="15.75">
      <c r="A75" s="27" t="s">
        <v>54</v>
      </c>
      <c r="B75" s="27" t="s">
        <v>53</v>
      </c>
      <c r="C75" s="57">
        <v>351726</v>
      </c>
      <c r="D75" s="30">
        <v>346511.5</v>
      </c>
      <c r="E75" s="22">
        <f t="shared" si="0"/>
        <v>0.985174539272047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</row>
    <row r="76" spans="1:80" s="1" customFormat="1" ht="15.75">
      <c r="A76" s="20" t="s">
        <v>56</v>
      </c>
      <c r="B76" s="20" t="s">
        <v>55</v>
      </c>
      <c r="C76" s="50">
        <v>548756</v>
      </c>
      <c r="D76" s="21">
        <v>548719.5</v>
      </c>
      <c r="E76" s="22">
        <f t="shared" si="0"/>
        <v>0.9999334859208828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</row>
    <row r="77" spans="1:80" s="1" customFormat="1" ht="15.75">
      <c r="A77" s="20" t="s">
        <v>58</v>
      </c>
      <c r="B77" s="28" t="s">
        <v>57</v>
      </c>
      <c r="C77" s="50">
        <v>41817</v>
      </c>
      <c r="D77" s="21">
        <v>36963</v>
      </c>
      <c r="E77" s="22">
        <f t="shared" si="0"/>
        <v>0.8839228065140972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</row>
  </sheetData>
  <mergeCells count="1">
    <mergeCell ref="B5:F5"/>
  </mergeCells>
  <printOptions/>
  <pageMargins left="1.22" right="0" top="0.82" bottom="0.82" header="0.8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Климанова</cp:lastModifiedBy>
  <cp:lastPrinted>2008-04-17T12:27:11Z</cp:lastPrinted>
  <dcterms:created xsi:type="dcterms:W3CDTF">2008-04-15T10:24:27Z</dcterms:created>
  <dcterms:modified xsi:type="dcterms:W3CDTF">2008-04-21T14:28:51Z</dcterms:modified>
  <cp:category/>
  <cp:version/>
  <cp:contentType/>
  <cp:contentStatus/>
</cp:coreProperties>
</file>