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0 год\январь\"/>
    </mc:Choice>
  </mc:AlternateContent>
  <bookViews>
    <workbookView xWindow="0" yWindow="0" windowWidth="28800" windowHeight="11130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 l="1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D36" i="3"/>
  <c r="C36" i="3"/>
  <c r="C38" i="3" s="1"/>
  <c r="F36" i="3"/>
  <c r="F38" i="3" s="1"/>
  <c r="D38" i="3" l="1"/>
  <c r="G37" i="3" l="1"/>
  <c r="E37" i="3" l="1"/>
  <c r="E36" i="3" l="1"/>
  <c r="E38" i="3" l="1"/>
  <c r="G36" i="3"/>
  <c r="G38" i="3"/>
</calcChain>
</file>

<file path=xl/sharedStrings.xml><?xml version="1.0" encoding="utf-8"?>
<sst xmlns="http://schemas.openxmlformats.org/spreadsheetml/2006/main" count="61" uniqueCount="61">
  <si>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</si>
  <si>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</si>
  <si>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</si>
  <si>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</si>
  <si>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</si>
  <si>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</si>
  <si>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</si>
  <si>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</si>
  <si>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</si>
  <si>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</si>
  <si>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</si>
  <si>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</si>
  <si>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</si>
  <si>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</si>
  <si>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</si>
  <si>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</si>
  <si>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</si>
  <si>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</si>
  <si>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</si>
  <si>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</si>
  <si>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01.02.2020</t>
    </r>
    <r>
      <rPr>
        <b/>
        <sz val="11"/>
        <rFont val="Times New Roman"/>
        <family val="1"/>
        <charset val="204"/>
      </rPr>
      <t>)</t>
    </r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</si>
  <si>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>2020 год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</si>
  <si>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01.02.2020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</si>
  <si>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01.02.2019</t>
    </r>
    <r>
      <rPr>
        <sz val="9"/>
        <color rgb="FF000000"/>
        <rFont val="Times New Roman"/>
        <family val="1"/>
        <charset val="204"/>
      </rPr>
      <t>, тыс. руб.</t>
    </r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</si>
  <si>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</si>
  <si>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</si>
  <si>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</si>
  <si>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</si>
  <si>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</si>
  <si>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</si>
  <si>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</si>
  <si>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</si>
  <si>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</si>
  <si>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</si>
  <si>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</si>
  <si>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</si>
  <si>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</si>
  <si>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</si>
  <si>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</si>
  <si>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</si>
  <si>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</si>
  <si>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</si>
  <si>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</si>
  <si>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</si>
  <si>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</si>
  <si>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</si>
  <si>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городского округа Реутов "Предпринимательство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"Предпринимательство")</t>
  </si>
  <si>
    <t>Муниципальная программа "Развитие физической культуры и спорта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"Спорт")</t>
  </si>
  <si>
    <t>Муниципальная программа городского округа Реутов "Безопасность городского округа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"Безопасность и обеспечение безопасности жизнедеятельности населения")</t>
  </si>
  <si>
    <t>Муниципальная программа "Развитие и сохранение культуры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"Культура")</t>
  </si>
  <si>
    <t>Муниципальная программа городского округа Реутов "Управление имуществом и финансами городского округа Реутов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"Управление имуществом и муниципальными финансами")</t>
  </si>
  <si>
    <t>Муниципальная программа "Экология и охрана окружающей среды городского округа Реутов Московской области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"Экология и окружающая среда")</t>
  </si>
  <si>
    <t>Муниципальная программа "Развитие дорожно-транспортного комплекса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 функционирование дорожно-транспортного комплекса")</t>
  </si>
  <si>
    <t>Муниципальная программа городского округа Реутов "Формирование комфортной городской среды"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"Формирование современной комфортной городской среды")</t>
  </si>
  <si>
    <t>Муниципальная программа городского округа Реутов "Развитие инженерной инфраструктуры и энергоэффективности"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инженерной инфраструктуры и энергоэффективности")</t>
  </si>
  <si>
    <t>Муниципальная программа городского округа Реутов Московской области "Жилище" на 2017-2021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"Жилище")</t>
  </si>
  <si>
    <t>Муниципальная программа "Социальная защита населения города Реутов" на 2017-2021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"Социальная защита населения")</t>
  </si>
  <si>
    <t>Муниципальная программа "Развитие образования и воспитание в городе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"Образование")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</si>
  <si>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институтов гражданского общества, повышение эффективности местного самоуправления и реализации молодежной политики")</t>
  </si>
  <si>
    <t>Муниципальная программа городского округа Реутов "Цифровой городской округ Реутов" на 2018-2022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"Цифровое муниципальное образование")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</si>
  <si>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2019</t>
    </r>
    <r>
      <rPr>
        <sz val="9"/>
        <rFont val="Times New Roman"/>
        <family val="1"/>
        <charset val="204"/>
      </rPr>
      <t xml:space="preserve"> года,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</si>
</sst>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2" fillId="2" borderId="2" xfId="1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13" fillId="2" borderId="1" xfId="1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Normal="100" workbookViewId="0">
      <selection sqref="A1:G1"/>
    </sheetView>
  </sheetViews>
  <sheetFormatPr defaultRowHeight="15" x14ac:dyDescent="0.2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 x14ac:dyDescent="0.25">
      <c r="A1" s="17" t="s">
        <v>20</v>
      </c>
      <c r="B1" s="17"/>
      <c r="C1" s="17"/>
      <c r="D1" s="17"/>
      <c r="E1" s="17"/>
      <c r="F1" s="17"/>
      <c r="G1" s="17"/>
    </row>
    <row r="3" spans="1:7" ht="60" x14ac:dyDescent="0.25">
      <c r="A3" s="1" t="s">
        <v>0</v>
      </c>
      <c r="B3" s="14" t="s">
        <v>1</v>
      </c>
      <c r="C3" s="14" t="s">
        <v>21</v>
      </c>
      <c r="D3" s="14" t="s">
        <v>22</v>
      </c>
      <c r="E3" s="14" t="s">
        <v>2</v>
      </c>
      <c r="F3" s="14" t="s">
        <v>23</v>
      </c>
      <c r="G3" s="18" t="s">
        <v>60</v>
      </c>
    </row>
    <row r="4" spans="1:7" x14ac:dyDescent="0.25">
      <c r="A4" s="5" t="s">
        <v>3</v>
      </c>
      <c r="B4" s="15" t="s">
        <v>28</v>
      </c>
      <c r="C4" s="11">
        <v>1800</v>
      </c>
      <c r="D4" s="11">
        <v>0</v>
      </c>
      <c r="E4" s="6">
        <f t="shared" ref="E4:E21" si="0">D4/C4*100</f>
        <v>0</v>
      </c>
      <c r="F4" s="11"/>
      <c r="G4" s="16"/>
    </row>
    <row r="5" spans="1:7" x14ac:dyDescent="0.25">
      <c r="A5" s="5" t="s">
        <v>7</v>
      </c>
      <c r="B5" s="15" t="s">
        <v>29</v>
      </c>
      <c r="C5" s="11">
        <v>128686.33</v>
      </c>
      <c r="D5" s="11">
        <v>6797.415</v>
      </c>
      <c r="E5" s="6">
        <f t="shared" si="0"/>
        <v>5.2821577863010001</v>
      </c>
      <c r="F5" s="11"/>
      <c r="G5" s="16"/>
    </row>
    <row r="6" spans="1:7" x14ac:dyDescent="0.25">
      <c r="A6" s="5" t="s">
        <v>8</v>
      </c>
      <c r="B6" s="15" t="s">
        <v>30</v>
      </c>
      <c r="C6" s="11">
        <v>1817270.19</v>
      </c>
      <c r="D6" s="11">
        <v>34352.102650000001</v>
      </c>
      <c r="E6" s="6">
        <f t="shared" si="0"/>
        <v>1.8903134404026074</v>
      </c>
      <c r="F6" s="11"/>
      <c r="G6" s="16"/>
    </row>
    <row r="7" spans="1:7" x14ac:dyDescent="0.25">
      <c r="A7" s="5" t="s">
        <v>9</v>
      </c>
      <c r="B7" s="13" t="s">
        <v>31</v>
      </c>
      <c r="C7" s="11">
        <v>68369.679999999993</v>
      </c>
      <c r="D7" s="11">
        <v>502.14713</v>
      </c>
      <c r="E7" s="6">
        <f t="shared" si="0"/>
        <v>0.73445879811050752</v>
      </c>
      <c r="F7" s="11"/>
      <c r="G7" s="16"/>
    </row>
    <row r="8" spans="1:7" x14ac:dyDescent="0.25">
      <c r="A8" s="5" t="s">
        <v>10</v>
      </c>
      <c r="B8" s="13" t="s">
        <v>32</v>
      </c>
      <c r="C8" s="11">
        <v>112459.53</v>
      </c>
      <c r="D8" s="11">
        <v>3489.2277800000002</v>
      </c>
      <c r="E8" s="6">
        <f t="shared" si="0"/>
        <v>3.1026519317660322</v>
      </c>
      <c r="F8" s="11"/>
      <c r="G8" s="16"/>
    </row>
    <row r="9" spans="1:7" x14ac:dyDescent="0.25">
      <c r="A9" s="5" t="s">
        <v>11</v>
      </c>
      <c r="B9" s="13" t="s">
        <v>33</v>
      </c>
      <c r="C9" s="11">
        <v>1480</v>
      </c>
      <c r="D9" s="11">
        <v>0</v>
      </c>
      <c r="E9" s="6">
        <f t="shared" si="0"/>
        <v>0</v>
      </c>
      <c r="F9" s="11"/>
      <c r="G9" s="16"/>
    </row>
    <row r="10" spans="1:7" x14ac:dyDescent="0.25">
      <c r="A10" s="5" t="s">
        <v>12</v>
      </c>
      <c r="B10" s="13" t="s">
        <v>34</v>
      </c>
      <c r="C10" s="11">
        <v>300</v>
      </c>
      <c r="D10" s="11">
        <v>0</v>
      </c>
      <c r="E10" s="6">
        <f t="shared" si="0"/>
        <v>0</v>
      </c>
      <c r="F10" s="11"/>
      <c r="G10" s="16"/>
    </row>
    <row r="11" spans="1:7" ht="24" x14ac:dyDescent="0.25">
      <c r="A11" s="5" t="s">
        <v>13</v>
      </c>
      <c r="B11" s="13" t="s">
        <v>35</v>
      </c>
      <c r="C11" s="11">
        <v>63942.29</v>
      </c>
      <c r="D11" s="11">
        <v>727.03445999999997</v>
      </c>
      <c r="E11" s="6">
        <f t="shared" si="0"/>
        <v>1.1370166129489574</v>
      </c>
      <c r="F11" s="11"/>
      <c r="G11" s="16"/>
    </row>
    <row r="12" spans="1:7" x14ac:dyDescent="0.25">
      <c r="A12" s="5" t="s">
        <v>14</v>
      </c>
      <c r="B12" s="13" t="s">
        <v>36</v>
      </c>
      <c r="C12" s="11">
        <v>39767.699999999997</v>
      </c>
      <c r="D12" s="11">
        <v>0</v>
      </c>
      <c r="E12" s="6">
        <f t="shared" si="0"/>
        <v>0</v>
      </c>
      <c r="F12" s="11"/>
      <c r="G12" s="16"/>
    </row>
    <row r="13" spans="1:7" ht="24" x14ac:dyDescent="0.25">
      <c r="A13" s="5" t="s">
        <v>15</v>
      </c>
      <c r="B13" s="13" t="s">
        <v>37</v>
      </c>
      <c r="C13" s="11">
        <v>2682</v>
      </c>
      <c r="D13" s="11">
        <v>0</v>
      </c>
      <c r="E13" s="6">
        <f t="shared" si="0"/>
        <v>0</v>
      </c>
      <c r="F13" s="11"/>
      <c r="G13" s="16"/>
    </row>
    <row r="14" spans="1:7" x14ac:dyDescent="0.25">
      <c r="A14" s="5" t="s">
        <v>16</v>
      </c>
      <c r="B14" s="13" t="s">
        <v>38</v>
      </c>
      <c r="C14" s="11">
        <v>98728.22</v>
      </c>
      <c r="D14" s="11">
        <v>0</v>
      </c>
      <c r="E14" s="6">
        <f t="shared" si="0"/>
        <v>0</v>
      </c>
      <c r="F14" s="11"/>
      <c r="G14" s="16"/>
    </row>
    <row r="15" spans="1:7" ht="24" x14ac:dyDescent="0.25">
      <c r="A15" s="5" t="s">
        <v>17</v>
      </c>
      <c r="B15" s="13" t="s">
        <v>39</v>
      </c>
      <c r="C15" s="11">
        <v>387021</v>
      </c>
      <c r="D15" s="11">
        <v>11061.27774</v>
      </c>
      <c r="E15" s="6">
        <f t="shared" si="0"/>
        <v>2.858056214003891</v>
      </c>
      <c r="F15" s="11"/>
      <c r="G15" s="16"/>
    </row>
    <row r="16" spans="1:7" ht="36" x14ac:dyDescent="0.25">
      <c r="A16" s="5" t="s">
        <v>18</v>
      </c>
      <c r="B16" s="13" t="s">
        <v>40</v>
      </c>
      <c r="C16" s="11">
        <v>54648.85</v>
      </c>
      <c r="D16" s="11">
        <v>1090.99</v>
      </c>
      <c r="E16" s="6">
        <f t="shared" si="0"/>
        <v>1.9963640588960243</v>
      </c>
      <c r="F16" s="11"/>
      <c r="G16" s="16"/>
    </row>
    <row r="17" spans="1:7" ht="24" x14ac:dyDescent="0.25">
      <c r="A17" s="5" t="s">
        <v>19</v>
      </c>
      <c r="B17" s="13" t="s">
        <v>41</v>
      </c>
      <c r="C17" s="11">
        <v>139044.44</v>
      </c>
      <c r="D17" s="11">
        <v>419.14238999999998</v>
      </c>
      <c r="E17" s="6">
        <f t="shared" si="0"/>
        <v>0.3014449121446352</v>
      </c>
      <c r="F17" s="11"/>
      <c r="G17" s="16"/>
    </row>
    <row r="18" spans="1:7" x14ac:dyDescent="0.25">
      <c r="A18" s="5" t="s">
        <v>24</v>
      </c>
      <c r="B18" s="13" t="s">
        <v>42</v>
      </c>
      <c r="C18" s="11">
        <v>76557.08</v>
      </c>
      <c r="D18" s="11">
        <v>4391.5019400000001</v>
      </c>
      <c r="E18" s="6">
        <f t="shared" si="0"/>
        <v>5.7362453479155677</v>
      </c>
      <c r="F18" s="11"/>
      <c r="G18" s="16"/>
    </row>
    <row r="19" spans="1:7" x14ac:dyDescent="0.25">
      <c r="A19" s="5" t="s">
        <v>25</v>
      </c>
      <c r="B19" s="13" t="s">
        <v>43</v>
      </c>
      <c r="C19" s="11">
        <v>474</v>
      </c>
      <c r="D19" s="11">
        <v>0</v>
      </c>
      <c r="E19" s="6">
        <f t="shared" si="0"/>
        <v>0</v>
      </c>
      <c r="F19" s="11"/>
      <c r="G19" s="16"/>
    </row>
    <row r="20" spans="1:7" ht="24" x14ac:dyDescent="0.25">
      <c r="A20" s="5" t="s">
        <v>26</v>
      </c>
      <c r="B20" s="13" t="s">
        <v>44</v>
      </c>
      <c r="C20" s="11">
        <v>417416.36</v>
      </c>
      <c r="D20" s="11">
        <v>1991.6401800000001</v>
      </c>
      <c r="E20" s="6">
        <f t="shared" si="0"/>
        <v>0.47713515109949217</v>
      </c>
      <c r="F20" s="11"/>
      <c r="G20" s="16"/>
    </row>
    <row r="21" spans="1:7" ht="24" x14ac:dyDescent="0.25">
      <c r="A21" s="5" t="s">
        <v>27</v>
      </c>
      <c r="B21" s="13" t="s">
        <v>45</v>
      </c>
      <c r="C21" s="11">
        <v>313220.56</v>
      </c>
      <c r="D21" s="11">
        <v>0</v>
      </c>
      <c r="E21" s="6">
        <f t="shared" si="0"/>
        <v>0</v>
      </c>
      <c r="F21" s="11"/>
      <c r="G21" s="16"/>
    </row>
    <row r="22" spans="1:7" ht="48" x14ac:dyDescent="0.25">
      <c r="A22" s="5"/>
      <c r="B22" s="3" t="s">
        <v>46</v>
      </c>
      <c r="C22" s="12"/>
      <c r="D22" s="12"/>
      <c r="E22" s="9"/>
      <c r="F22" s="11">
        <v>0</v>
      </c>
      <c r="G22" s="9"/>
    </row>
    <row r="23" spans="1:7" ht="48" x14ac:dyDescent="0.25">
      <c r="A23" s="5"/>
      <c r="B23" s="3" t="s">
        <v>47</v>
      </c>
      <c r="C23" s="12"/>
      <c r="D23" s="12"/>
      <c r="E23" s="9"/>
      <c r="F23" s="11">
        <v>4071.65</v>
      </c>
      <c r="G23" s="9"/>
    </row>
    <row r="24" spans="1:7" ht="60" x14ac:dyDescent="0.25">
      <c r="A24" s="5"/>
      <c r="B24" s="3" t="s">
        <v>48</v>
      </c>
      <c r="C24" s="12"/>
      <c r="D24" s="12"/>
      <c r="E24" s="9"/>
      <c r="F24" s="11">
        <v>565.86</v>
      </c>
      <c r="G24" s="9"/>
    </row>
    <row r="25" spans="1:7" ht="48" x14ac:dyDescent="0.25">
      <c r="A25" s="5"/>
      <c r="B25" s="3" t="s">
        <v>49</v>
      </c>
      <c r="C25" s="12"/>
      <c r="D25" s="12"/>
      <c r="E25" s="9"/>
      <c r="F25" s="11">
        <v>4226.2</v>
      </c>
      <c r="G25" s="9"/>
    </row>
    <row r="26" spans="1:7" ht="72" x14ac:dyDescent="0.25">
      <c r="A26" s="5"/>
      <c r="B26" s="3" t="s">
        <v>50</v>
      </c>
      <c r="C26" s="12"/>
      <c r="D26" s="12"/>
      <c r="E26" s="9"/>
      <c r="F26" s="11">
        <v>6292.32</v>
      </c>
      <c r="G26" s="9"/>
    </row>
    <row r="27" spans="1:7" ht="60" x14ac:dyDescent="0.25">
      <c r="A27" s="5"/>
      <c r="B27" s="3" t="s">
        <v>51</v>
      </c>
      <c r="C27" s="12"/>
      <c r="D27" s="12"/>
      <c r="E27" s="9"/>
      <c r="F27" s="11">
        <v>0</v>
      </c>
      <c r="G27" s="9"/>
    </row>
    <row r="28" spans="1:7" ht="60" x14ac:dyDescent="0.25">
      <c r="A28" s="5"/>
      <c r="B28" s="3" t="s">
        <v>52</v>
      </c>
      <c r="C28" s="12"/>
      <c r="D28" s="12"/>
      <c r="E28" s="9"/>
      <c r="F28" s="11">
        <v>216.1</v>
      </c>
      <c r="G28" s="9"/>
    </row>
    <row r="29" spans="1:7" ht="60" x14ac:dyDescent="0.25">
      <c r="A29" s="5"/>
      <c r="B29" s="3" t="s">
        <v>53</v>
      </c>
      <c r="C29" s="12"/>
      <c r="D29" s="12"/>
      <c r="E29" s="9"/>
      <c r="F29" s="11">
        <v>1300</v>
      </c>
      <c r="G29" s="9"/>
    </row>
    <row r="30" spans="1:7" ht="60" x14ac:dyDescent="0.25">
      <c r="A30" s="5"/>
      <c r="B30" s="3" t="s">
        <v>54</v>
      </c>
      <c r="C30" s="12"/>
      <c r="D30" s="12"/>
      <c r="E30" s="9"/>
      <c r="F30" s="11">
        <v>0</v>
      </c>
      <c r="G30" s="9"/>
    </row>
    <row r="31" spans="1:7" ht="48" x14ac:dyDescent="0.25">
      <c r="A31" s="5"/>
      <c r="B31" s="3" t="s">
        <v>55</v>
      </c>
      <c r="C31" s="12"/>
      <c r="D31" s="12"/>
      <c r="E31" s="9"/>
      <c r="F31" s="11">
        <v>0</v>
      </c>
      <c r="G31" s="9"/>
    </row>
    <row r="32" spans="1:7" ht="48" x14ac:dyDescent="0.25">
      <c r="A32" s="5"/>
      <c r="B32" s="3" t="s">
        <v>56</v>
      </c>
      <c r="C32" s="12"/>
      <c r="D32" s="12"/>
      <c r="E32" s="9"/>
      <c r="F32" s="11">
        <v>0</v>
      </c>
      <c r="G32" s="9"/>
    </row>
    <row r="33" spans="1:7" ht="48" x14ac:dyDescent="0.25">
      <c r="A33" s="5"/>
      <c r="B33" s="3" t="s">
        <v>57</v>
      </c>
      <c r="C33" s="12"/>
      <c r="D33" s="12"/>
      <c r="E33" s="9"/>
      <c r="F33" s="11">
        <v>25136.43</v>
      </c>
      <c r="G33" s="9"/>
    </row>
    <row r="34" spans="1:7" ht="84" x14ac:dyDescent="0.25">
      <c r="A34" s="5"/>
      <c r="B34" s="3" t="s">
        <v>58</v>
      </c>
      <c r="C34" s="12"/>
      <c r="D34" s="12"/>
      <c r="E34" s="9"/>
      <c r="F34" s="11">
        <v>0</v>
      </c>
      <c r="G34" s="9"/>
    </row>
    <row r="35" spans="1:7" ht="60" x14ac:dyDescent="0.25">
      <c r="A35" s="5"/>
      <c r="B35" s="3" t="s">
        <v>59</v>
      </c>
      <c r="C35" s="12"/>
      <c r="D35" s="12"/>
      <c r="E35" s="9"/>
      <c r="F35" s="11">
        <v>3841.32</v>
      </c>
      <c r="G35" s="9"/>
    </row>
    <row r="36" spans="1:7" x14ac:dyDescent="0.25">
      <c r="A36" s="5"/>
      <c r="B36" s="2" t="s">
        <v>4</v>
      </c>
      <c r="C36" s="10">
        <f>SUM(C4:C21)</f>
        <v>3723868.2300000004</v>
      </c>
      <c r="D36" s="10">
        <f>SUM(D4:D21)</f>
        <v>64822.479270000003</v>
      </c>
      <c r="E36" s="8">
        <f t="shared" ref="E36:E38" si="1">D36/C36*100</f>
        <v>1.740729673187174</v>
      </c>
      <c r="F36" s="10">
        <f>SUM(F22:F35)</f>
        <v>45649.88</v>
      </c>
      <c r="G36" s="8">
        <f t="shared" ref="G36:G38" si="2">D36/F36*100</f>
        <v>141.99923257191477</v>
      </c>
    </row>
    <row r="37" spans="1:7" x14ac:dyDescent="0.25">
      <c r="A37" s="5"/>
      <c r="B37" s="3" t="s">
        <v>5</v>
      </c>
      <c r="C37" s="11">
        <v>20227.7</v>
      </c>
      <c r="D37" s="11">
        <v>145.35355000000001</v>
      </c>
      <c r="E37" s="6">
        <f t="shared" si="1"/>
        <v>0.71858664109117698</v>
      </c>
      <c r="F37" s="11">
        <v>163.28</v>
      </c>
      <c r="G37" s="9">
        <f t="shared" si="2"/>
        <v>89.021037481626664</v>
      </c>
    </row>
    <row r="38" spans="1:7" x14ac:dyDescent="0.25">
      <c r="A38" s="5"/>
      <c r="B38" s="2" t="s">
        <v>6</v>
      </c>
      <c r="C38" s="10">
        <f>SUM(C36:C37)</f>
        <v>3744095.9300000006</v>
      </c>
      <c r="D38" s="10">
        <f>SUM(D36:D37)</f>
        <v>64967.832820000003</v>
      </c>
      <c r="E38" s="8">
        <f t="shared" si="1"/>
        <v>1.7352074849214665</v>
      </c>
      <c r="F38" s="7">
        <f>SUM(F36:F37)</f>
        <v>45813.159999999996</v>
      </c>
      <c r="G38" s="8">
        <f t="shared" si="2"/>
        <v>141.81041609004924</v>
      </c>
    </row>
    <row r="40" spans="1:7" x14ac:dyDescent="0.25">
      <c r="A40" s="4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2020-02-04T12:38:32Z</cp:lastPrinted>
  <dcterms:created xsi:type="dcterms:W3CDTF">2017-12-11T14:03:53Z</dcterms:created>
  <dcterms:modified xsi:type="dcterms:W3CDTF">2020-03-05T09:09:48Z</dcterms:modified>
</cp:coreProperties>
</file>