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19 год\октя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20" i="3" s="1"/>
  <c r="G13" i="3" l="1"/>
  <c r="G12" i="3"/>
  <c r="E16" i="3" l="1"/>
  <c r="E14" i="3"/>
  <c r="E13" i="3"/>
  <c r="E12" i="3"/>
  <c r="E9" i="3"/>
  <c r="E4" i="3"/>
  <c r="G9" i="3"/>
  <c r="G4" i="3"/>
  <c r="G17" i="3" l="1"/>
  <c r="G8" i="3"/>
  <c r="G11" i="3"/>
  <c r="G16" i="3" l="1"/>
  <c r="G19" i="3"/>
  <c r="F18" i="3"/>
  <c r="F20" i="3" s="1"/>
  <c r="G6" i="3" l="1"/>
  <c r="C18" i="3"/>
  <c r="G15" i="3" l="1"/>
  <c r="G14" i="3"/>
  <c r="G10" i="3"/>
  <c r="G7" i="3"/>
  <c r="G5" i="3"/>
  <c r="E19" i="3" l="1"/>
  <c r="E17" i="3"/>
  <c r="E15" i="3"/>
  <c r="E11" i="3"/>
  <c r="E10" i="3"/>
  <c r="E8" i="3"/>
  <c r="E7" i="3"/>
  <c r="E6" i="3"/>
  <c r="E5" i="3"/>
  <c r="C20" i="3"/>
  <c r="E18" i="3" l="1"/>
  <c r="E20" i="3" l="1"/>
  <c r="G18" i="3"/>
  <c r="G20" i="3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<sst xmlns="http://schemas.openxmlformats.org/spreadsheetml/2006/main" count="39" uniqueCount="39">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</sst>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L10" sqref="L10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3" t="s">
        <v>36</v>
      </c>
      <c r="B1" s="13"/>
      <c r="C1" s="13"/>
      <c r="D1" s="13"/>
      <c r="E1" s="13"/>
      <c r="F1" s="13"/>
      <c r="G1" s="13"/>
    </row>
    <row r="3" spans="1:7" ht="60" x14ac:dyDescent="0.25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 x14ac:dyDescent="0.25">
      <c r="A4" s="5" t="s">
        <v>3</v>
      </c>
      <c r="B4" s="3" t="s">
        <v>7</v>
      </c>
      <c r="C4" s="12">
        <v>54913.43</v>
      </c>
      <c r="D4" s="12">
        <v>10813.814490000001</v>
      </c>
      <c r="E4" s="9">
        <f t="shared" ref="E4:E20" si="0">D4/C4*100</f>
        <v>19.692476849470157</v>
      </c>
      <c r="F4" s="11">
        <v>228.35</v>
      </c>
      <c r="G4" s="9">
        <f>D4/F4*100</f>
        <v>4735.6314823735493</v>
      </c>
    </row>
    <row r="5" spans="1:7" ht="24" x14ac:dyDescent="0.25">
      <c r="A5" s="5" t="s">
        <v>9</v>
      </c>
      <c r="B5" s="3" t="s">
        <v>8</v>
      </c>
      <c r="C5" s="12">
        <v>152701.4</v>
      </c>
      <c r="D5" s="12">
        <v>88044.096810000003</v>
      </c>
      <c r="E5" s="9">
        <f t="shared" si="0"/>
        <v>57.657688017267695</v>
      </c>
      <c r="F5" s="11">
        <v>84496.89</v>
      </c>
      <c r="G5" s="9">
        <f>D5/F5*100</f>
        <v>104.19803238912107</v>
      </c>
    </row>
    <row r="6" spans="1:7" ht="24" x14ac:dyDescent="0.25">
      <c r="A6" s="5" t="s">
        <v>10</v>
      </c>
      <c r="B6" s="3" t="s">
        <v>11</v>
      </c>
      <c r="C6" s="12">
        <v>152081.85</v>
      </c>
      <c r="D6" s="12">
        <v>61803.408170000002</v>
      </c>
      <c r="E6" s="9">
        <f t="shared" si="0"/>
        <v>40.638253788995861</v>
      </c>
      <c r="F6" s="11">
        <v>54915.22</v>
      </c>
      <c r="G6" s="9">
        <f>D6/F6*100</f>
        <v>112.54331343842381</v>
      </c>
    </row>
    <row r="7" spans="1:7" ht="24" x14ac:dyDescent="0.25">
      <c r="A7" s="5" t="s">
        <v>12</v>
      </c>
      <c r="B7" s="3" t="s">
        <v>13</v>
      </c>
      <c r="C7" s="12">
        <v>313882.8</v>
      </c>
      <c r="D7" s="12">
        <v>120161.78554</v>
      </c>
      <c r="E7" s="9">
        <f t="shared" si="0"/>
        <v>38.282373401792007</v>
      </c>
      <c r="F7" s="11">
        <v>105256.64</v>
      </c>
      <c r="G7" s="9">
        <f t="shared" ref="G7" si="1">D7/F7*100</f>
        <v>114.16076509757485</v>
      </c>
    </row>
    <row r="8" spans="1:7" ht="24" x14ac:dyDescent="0.25">
      <c r="A8" s="5" t="s">
        <v>14</v>
      </c>
      <c r="B8" s="3" t="s">
        <v>15</v>
      </c>
      <c r="C8" s="12">
        <v>377555.57</v>
      </c>
      <c r="D8" s="12">
        <v>245138.16159</v>
      </c>
      <c r="E8" s="9">
        <f t="shared" si="0"/>
        <v>64.927703646379783</v>
      </c>
      <c r="F8" s="11">
        <v>191526.7</v>
      </c>
      <c r="G8" s="9">
        <f t="shared" ref="G8:G13" si="2">D8/F8*100</f>
        <v>127.99163854961213</v>
      </c>
    </row>
    <row r="9" spans="1:7" ht="24" x14ac:dyDescent="0.25">
      <c r="A9" s="5" t="s">
        <v>16</v>
      </c>
      <c r="B9" s="3" t="s">
        <v>17</v>
      </c>
      <c r="C9" s="12">
        <v>3821.51</v>
      </c>
      <c r="D9" s="12">
        <v>1415.5944300000001</v>
      </c>
      <c r="E9" s="9">
        <f t="shared" si="0"/>
        <v>37.04280323746373</v>
      </c>
      <c r="F9" s="11">
        <v>1646.36</v>
      </c>
      <c r="G9" s="9">
        <f t="shared" si="2"/>
        <v>85.983286158555856</v>
      </c>
    </row>
    <row r="10" spans="1:7" ht="24" x14ac:dyDescent="0.25">
      <c r="A10" s="5" t="s">
        <v>18</v>
      </c>
      <c r="B10" s="3" t="s">
        <v>19</v>
      </c>
      <c r="C10" s="12">
        <v>119906.63</v>
      </c>
      <c r="D10" s="12">
        <v>48818.495690000003</v>
      </c>
      <c r="E10" s="9">
        <f t="shared" si="0"/>
        <v>40.713758438545064</v>
      </c>
      <c r="F10" s="11">
        <v>75289.16</v>
      </c>
      <c r="G10" s="9">
        <f t="shared" si="2"/>
        <v>64.841333984865813</v>
      </c>
    </row>
    <row r="11" spans="1:7" ht="24" x14ac:dyDescent="0.25">
      <c r="A11" s="5" t="s">
        <v>20</v>
      </c>
      <c r="B11" s="3" t="s">
        <v>22</v>
      </c>
      <c r="C11" s="12">
        <v>354839.39</v>
      </c>
      <c r="D11" s="12">
        <v>114661.17389999999</v>
      </c>
      <c r="E11" s="9">
        <f t="shared" si="0"/>
        <v>32.313541599764328</v>
      </c>
      <c r="F11" s="11">
        <v>117620.73</v>
      </c>
      <c r="G11" s="9">
        <f t="shared" si="2"/>
        <v>97.483814205200048</v>
      </c>
    </row>
    <row r="12" spans="1:7" ht="24" x14ac:dyDescent="0.25">
      <c r="A12" s="5" t="s">
        <v>21</v>
      </c>
      <c r="B12" s="3" t="s">
        <v>23</v>
      </c>
      <c r="C12" s="12">
        <v>2812</v>
      </c>
      <c r="D12" s="12">
        <v>432.97658999999999</v>
      </c>
      <c r="E12" s="9">
        <f t="shared" si="0"/>
        <v>15.39746052631579</v>
      </c>
      <c r="F12" s="11">
        <v>1042.42</v>
      </c>
      <c r="G12" s="9">
        <f t="shared" si="2"/>
        <v>41.535714011626787</v>
      </c>
    </row>
    <row r="13" spans="1:7" ht="24" x14ac:dyDescent="0.25">
      <c r="A13" s="5" t="s">
        <v>24</v>
      </c>
      <c r="B13" s="3" t="s">
        <v>25</v>
      </c>
      <c r="C13" s="12">
        <v>37986.9</v>
      </c>
      <c r="D13" s="12">
        <v>31666.816200000001</v>
      </c>
      <c r="E13" s="9">
        <f t="shared" si="0"/>
        <v>83.362464955023967</v>
      </c>
      <c r="F13" s="11">
        <v>24784.9</v>
      </c>
      <c r="G13" s="9">
        <f t="shared" si="2"/>
        <v>127.76656835411883</v>
      </c>
    </row>
    <row r="14" spans="1:7" ht="24" x14ac:dyDescent="0.25">
      <c r="A14" s="5" t="s">
        <v>26</v>
      </c>
      <c r="B14" s="3" t="s">
        <v>27</v>
      </c>
      <c r="C14" s="12">
        <v>72097.5</v>
      </c>
      <c r="D14" s="12">
        <v>57265.686309999997</v>
      </c>
      <c r="E14" s="9">
        <f t="shared" si="0"/>
        <v>79.428116522764313</v>
      </c>
      <c r="F14" s="11">
        <v>48784.03</v>
      </c>
      <c r="G14" s="9">
        <f t="shared" ref="G14:G16" si="3">D14/F14*100</f>
        <v>117.38613294145645</v>
      </c>
    </row>
    <row r="15" spans="1:7" ht="24" x14ac:dyDescent="0.25">
      <c r="A15" s="5" t="s">
        <v>28</v>
      </c>
      <c r="B15" s="3" t="s">
        <v>29</v>
      </c>
      <c r="C15" s="12">
        <v>1789716.99</v>
      </c>
      <c r="D15" s="12">
        <v>1064010.9179799999</v>
      </c>
      <c r="E15" s="9">
        <f t="shared" si="0"/>
        <v>59.451350348973328</v>
      </c>
      <c r="F15" s="11">
        <v>1009864.84</v>
      </c>
      <c r="G15" s="9">
        <f t="shared" si="3"/>
        <v>105.36171533410352</v>
      </c>
    </row>
    <row r="16" spans="1:7" ht="36" x14ac:dyDescent="0.25">
      <c r="A16" s="5" t="s">
        <v>30</v>
      </c>
      <c r="B16" s="3" t="s">
        <v>31</v>
      </c>
      <c r="C16" s="12">
        <v>27689.91</v>
      </c>
      <c r="D16" s="12">
        <v>16649.906879999999</v>
      </c>
      <c r="E16" s="9">
        <f t="shared" si="0"/>
        <v>60.129869977908911</v>
      </c>
      <c r="F16" s="11">
        <v>15681.11</v>
      </c>
      <c r="G16" s="9">
        <f t="shared" si="3"/>
        <v>106.17811417686629</v>
      </c>
    </row>
    <row r="17" spans="1:7" ht="24" x14ac:dyDescent="0.25">
      <c r="A17" s="5" t="s">
        <v>32</v>
      </c>
      <c r="B17" s="3" t="s">
        <v>33</v>
      </c>
      <c r="C17" s="12">
        <v>84755.07</v>
      </c>
      <c r="D17" s="12">
        <v>50953.754370000002</v>
      </c>
      <c r="E17" s="9">
        <f t="shared" si="0"/>
        <v>60.118827546245903</v>
      </c>
      <c r="F17" s="11">
        <v>39979.919999999998</v>
      </c>
      <c r="G17" s="9">
        <f>D17/F17*100</f>
        <v>127.44836500423213</v>
      </c>
    </row>
    <row r="18" spans="1:7" x14ac:dyDescent="0.25">
      <c r="A18" s="5"/>
      <c r="B18" s="2" t="s">
        <v>4</v>
      </c>
      <c r="C18" s="10">
        <f>SUM(C4:C17)</f>
        <v>3544760.9499999997</v>
      </c>
      <c r="D18" s="10">
        <f>SUM(D4:D17)</f>
        <v>1911836.5889499998</v>
      </c>
      <c r="E18" s="8">
        <f t="shared" si="0"/>
        <v>53.934147208149533</v>
      </c>
      <c r="F18" s="10">
        <f>SUM(F4:F17)</f>
        <v>1771117.2700000003</v>
      </c>
      <c r="G18" s="8">
        <f t="shared" ref="G18:G20" si="4">D18/F18*100</f>
        <v>107.94522877358649</v>
      </c>
    </row>
    <row r="19" spans="1:7" x14ac:dyDescent="0.25">
      <c r="A19" s="5"/>
      <c r="B19" s="3" t="s">
        <v>5</v>
      </c>
      <c r="C19" s="12">
        <v>23570.799999999999</v>
      </c>
      <c r="D19" s="12">
        <v>17829.596829999999</v>
      </c>
      <c r="E19" s="6">
        <f t="shared" si="0"/>
        <v>75.642730963734778</v>
      </c>
      <c r="F19" s="12">
        <v>10564.76</v>
      </c>
      <c r="G19" s="9">
        <f t="shared" si="4"/>
        <v>168.76480705666762</v>
      </c>
    </row>
    <row r="20" spans="1:7" x14ac:dyDescent="0.25">
      <c r="A20" s="5"/>
      <c r="B20" s="2" t="s">
        <v>6</v>
      </c>
      <c r="C20" s="7">
        <f>SUM(C18:C19)</f>
        <v>3568331.7499999995</v>
      </c>
      <c r="D20" s="10">
        <f>SUM(D18:D19)</f>
        <v>1929666.1857799997</v>
      </c>
      <c r="E20" s="8">
        <f t="shared" si="0"/>
        <v>54.07754438134851</v>
      </c>
      <c r="F20" s="7">
        <f>SUM(F18:F19)</f>
        <v>1781682.0300000003</v>
      </c>
      <c r="G20" s="8">
        <f t="shared" si="4"/>
        <v>108.30586789832523</v>
      </c>
    </row>
    <row r="22" spans="1:7" x14ac:dyDescent="0.25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dcterms:created xsi:type="dcterms:W3CDTF">2017-12-11T14:03:53Z</dcterms:created>
  <dcterms:modified xsi:type="dcterms:W3CDTF">2019-11-25T08:33:13Z</dcterms:modified>
</cp:coreProperties>
</file>