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G37" l="1"/>
  <c r="D36" l="1"/>
  <c r="C36"/>
  <c r="C38" s="1"/>
  <c r="F36"/>
  <c r="F38" s="1"/>
  <c r="G36" l="1"/>
  <c r="D38"/>
  <c r="E37" l="1"/>
  <c r="E36" l="1"/>
  <c r="E38" l="1"/>
  <c r="G38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<sst xmlns="http://schemas.openxmlformats.org/spreadsheetml/2006/main" count="61" uniqueCount="61">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</sst>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3" fillId="2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9" t="s">
        <v>58</v>
      </c>
      <c r="B1" s="19"/>
      <c r="C1" s="19"/>
      <c r="D1" s="19"/>
      <c r="E1" s="19"/>
      <c r="F1" s="19"/>
      <c r="G1" s="19"/>
    </row>
    <row r="3" spans="1:7" ht="60">
      <c r="A3" s="1" t="s">
        <v>0</v>
      </c>
      <c r="B3" s="14" t="s">
        <v>1</v>
      </c>
      <c r="C3" s="14" t="s">
        <v>20</v>
      </c>
      <c r="D3" s="14" t="s">
        <v>59</v>
      </c>
      <c r="E3" s="14" t="s">
        <v>2</v>
      </c>
      <c r="F3" s="14" t="s">
        <v>60</v>
      </c>
      <c r="G3" s="17" t="s">
        <v>57</v>
      </c>
    </row>
    <row r="4" spans="1:7" ht="15" customHeight="1">
      <c r="A4" s="5" t="s">
        <v>3</v>
      </c>
      <c r="B4" s="15" t="s">
        <v>25</v>
      </c>
      <c r="C4" s="18">
        <v>1800</v>
      </c>
      <c r="D4" s="18">
        <v>1005</v>
      </c>
      <c r="E4" s="6">
        <f t="shared" ref="E4:E21" si="0">D4/C4*100</f>
        <v>55.833333333333336</v>
      </c>
      <c r="F4" s="11"/>
      <c r="G4" s="16"/>
    </row>
    <row r="5" spans="1:7" ht="15" customHeight="1">
      <c r="A5" s="5" t="s">
        <v>7</v>
      </c>
      <c r="B5" s="15" t="s">
        <v>26</v>
      </c>
      <c r="C5" s="18">
        <v>141629.06</v>
      </c>
      <c r="D5" s="18">
        <v>68664.364390000002</v>
      </c>
      <c r="E5" s="6">
        <f t="shared" si="0"/>
        <v>48.481833029182006</v>
      </c>
      <c r="F5" s="11"/>
      <c r="G5" s="16"/>
    </row>
    <row r="6" spans="1:7" ht="15" customHeight="1">
      <c r="A6" s="5" t="s">
        <v>8</v>
      </c>
      <c r="B6" s="15" t="s">
        <v>27</v>
      </c>
      <c r="C6" s="18">
        <v>1897990.1710000001</v>
      </c>
      <c r="D6" s="18">
        <v>1007932.98023</v>
      </c>
      <c r="E6" s="6">
        <f t="shared" si="0"/>
        <v>53.105279238561451</v>
      </c>
      <c r="F6" s="11"/>
      <c r="G6" s="16"/>
    </row>
    <row r="7" spans="1:7" ht="15" customHeight="1">
      <c r="A7" s="5" t="s">
        <v>9</v>
      </c>
      <c r="B7" s="13" t="s">
        <v>28</v>
      </c>
      <c r="C7" s="18">
        <v>69506.94</v>
      </c>
      <c r="D7" s="18">
        <v>34727.940790000001</v>
      </c>
      <c r="E7" s="6">
        <f t="shared" si="0"/>
        <v>49.96327099135712</v>
      </c>
      <c r="F7" s="11"/>
      <c r="G7" s="16"/>
    </row>
    <row r="8" spans="1:7" ht="15" customHeight="1">
      <c r="A8" s="5" t="s">
        <v>10</v>
      </c>
      <c r="B8" s="13" t="s">
        <v>29</v>
      </c>
      <c r="C8" s="18">
        <v>138347.07</v>
      </c>
      <c r="D8" s="18">
        <v>66813.650479999997</v>
      </c>
      <c r="E8" s="6">
        <f t="shared" si="0"/>
        <v>48.294228768270983</v>
      </c>
      <c r="F8" s="11"/>
      <c r="G8" s="16"/>
    </row>
    <row r="9" spans="1:7" ht="15" customHeight="1">
      <c r="A9" s="5" t="s">
        <v>11</v>
      </c>
      <c r="B9" s="13" t="s">
        <v>30</v>
      </c>
      <c r="C9" s="18">
        <v>1636</v>
      </c>
      <c r="D9" s="18">
        <v>521.95469000000003</v>
      </c>
      <c r="E9" s="6">
        <f t="shared" si="0"/>
        <v>31.904320904645477</v>
      </c>
      <c r="F9" s="11"/>
      <c r="G9" s="16"/>
    </row>
    <row r="10" spans="1:7" ht="15" customHeight="1">
      <c r="A10" s="5" t="s">
        <v>12</v>
      </c>
      <c r="B10" s="13" t="s">
        <v>31</v>
      </c>
      <c r="C10" s="18">
        <v>300</v>
      </c>
      <c r="D10" s="18">
        <v>100</v>
      </c>
      <c r="E10" s="6">
        <f t="shared" si="0"/>
        <v>33.333333333333329</v>
      </c>
      <c r="F10" s="11"/>
      <c r="G10" s="16"/>
    </row>
    <row r="11" spans="1:7" ht="24" customHeight="1">
      <c r="A11" s="5" t="s">
        <v>13</v>
      </c>
      <c r="B11" s="13" t="s">
        <v>32</v>
      </c>
      <c r="C11" s="18">
        <v>77540.09</v>
      </c>
      <c r="D11" s="18">
        <v>30803.39372</v>
      </c>
      <c r="E11" s="6">
        <f t="shared" si="0"/>
        <v>39.725764723770638</v>
      </c>
      <c r="F11" s="11"/>
      <c r="G11" s="16"/>
    </row>
    <row r="12" spans="1:7" ht="15" customHeight="1">
      <c r="A12" s="5" t="s">
        <v>14</v>
      </c>
      <c r="B12" s="13" t="s">
        <v>33</v>
      </c>
      <c r="C12" s="18">
        <v>39767.699999999997</v>
      </c>
      <c r="D12" s="18">
        <v>22350.808000000001</v>
      </c>
      <c r="E12" s="6">
        <f t="shared" si="0"/>
        <v>56.20342136960398</v>
      </c>
      <c r="F12" s="11"/>
      <c r="G12" s="16"/>
    </row>
    <row r="13" spans="1:7" ht="24" customHeight="1">
      <c r="A13" s="5" t="s">
        <v>15</v>
      </c>
      <c r="B13" s="13" t="s">
        <v>34</v>
      </c>
      <c r="C13" s="18">
        <v>3512</v>
      </c>
      <c r="D13" s="18">
        <v>765.82467999999994</v>
      </c>
      <c r="E13" s="6">
        <f t="shared" si="0"/>
        <v>21.805941913439632</v>
      </c>
      <c r="F13" s="11"/>
      <c r="G13" s="16"/>
    </row>
    <row r="14" spans="1:7" ht="15" customHeight="1">
      <c r="A14" s="5" t="s">
        <v>16</v>
      </c>
      <c r="B14" s="13" t="s">
        <v>35</v>
      </c>
      <c r="C14" s="18">
        <v>98728.22</v>
      </c>
      <c r="D14" s="18">
        <v>0</v>
      </c>
      <c r="E14" s="6">
        <f t="shared" si="0"/>
        <v>0</v>
      </c>
      <c r="F14" s="11"/>
      <c r="G14" s="16"/>
    </row>
    <row r="15" spans="1:7" ht="24" customHeight="1">
      <c r="A15" s="5" t="s">
        <v>17</v>
      </c>
      <c r="B15" s="13" t="s">
        <v>36</v>
      </c>
      <c r="C15" s="18">
        <v>417229.11495999998</v>
      </c>
      <c r="D15" s="18">
        <v>221337.54334</v>
      </c>
      <c r="E15" s="6">
        <f t="shared" si="0"/>
        <v>53.049400294420913</v>
      </c>
      <c r="F15" s="11"/>
      <c r="G15" s="16"/>
    </row>
    <row r="16" spans="1:7" ht="36" customHeight="1">
      <c r="A16" s="5" t="s">
        <v>18</v>
      </c>
      <c r="B16" s="13" t="s">
        <v>37</v>
      </c>
      <c r="C16" s="18">
        <v>59830.95</v>
      </c>
      <c r="D16" s="18">
        <v>28748.748200000002</v>
      </c>
      <c r="E16" s="6">
        <f t="shared" si="0"/>
        <v>48.049961098729014</v>
      </c>
      <c r="F16" s="11"/>
      <c r="G16" s="16"/>
    </row>
    <row r="17" spans="1:7" ht="24" customHeight="1">
      <c r="A17" s="5" t="s">
        <v>19</v>
      </c>
      <c r="B17" s="13" t="s">
        <v>38</v>
      </c>
      <c r="C17" s="18">
        <v>167691.45000000001</v>
      </c>
      <c r="D17" s="18">
        <v>73775.389569999999</v>
      </c>
      <c r="E17" s="6">
        <f t="shared" si="0"/>
        <v>43.994723386314568</v>
      </c>
      <c r="F17" s="11"/>
      <c r="G17" s="16"/>
    </row>
    <row r="18" spans="1:7" ht="15" customHeight="1">
      <c r="A18" s="5" t="s">
        <v>21</v>
      </c>
      <c r="B18" s="13" t="s">
        <v>39</v>
      </c>
      <c r="C18" s="18">
        <v>106201.75</v>
      </c>
      <c r="D18" s="18">
        <v>56707.60267</v>
      </c>
      <c r="E18" s="6">
        <f t="shared" si="0"/>
        <v>53.396109452057047</v>
      </c>
      <c r="F18" s="11"/>
      <c r="G18" s="16"/>
    </row>
    <row r="19" spans="1:7" ht="15" customHeight="1">
      <c r="A19" s="5" t="s">
        <v>22</v>
      </c>
      <c r="B19" s="13" t="s">
        <v>40</v>
      </c>
      <c r="C19" s="18">
        <v>474</v>
      </c>
      <c r="D19" s="18">
        <v>181.84513999999999</v>
      </c>
      <c r="E19" s="6">
        <f t="shared" si="0"/>
        <v>38.363953586497892</v>
      </c>
      <c r="F19" s="11"/>
      <c r="G19" s="16"/>
    </row>
    <row r="20" spans="1:7" ht="24" customHeight="1">
      <c r="A20" s="5" t="s">
        <v>23</v>
      </c>
      <c r="B20" s="13" t="s">
        <v>41</v>
      </c>
      <c r="C20" s="18">
        <v>383676.45</v>
      </c>
      <c r="D20" s="18">
        <v>117395.91387999999</v>
      </c>
      <c r="E20" s="6">
        <f t="shared" si="0"/>
        <v>30.597633469554879</v>
      </c>
      <c r="F20" s="11"/>
      <c r="G20" s="16"/>
    </row>
    <row r="21" spans="1:7" ht="24" customHeight="1">
      <c r="A21" s="5" t="s">
        <v>24</v>
      </c>
      <c r="B21" s="13" t="s">
        <v>42</v>
      </c>
      <c r="C21" s="18">
        <v>245487.97</v>
      </c>
      <c r="D21" s="18">
        <v>238588.66988</v>
      </c>
      <c r="E21" s="6">
        <f t="shared" si="0"/>
        <v>97.189556734694577</v>
      </c>
      <c r="F21" s="11"/>
      <c r="G21" s="16"/>
    </row>
    <row r="22" spans="1:7" ht="48" customHeight="1">
      <c r="A22" s="5"/>
      <c r="B22" s="3" t="s">
        <v>43</v>
      </c>
      <c r="C22" s="11"/>
      <c r="D22" s="11"/>
      <c r="E22" s="9"/>
      <c r="F22" s="11">
        <v>224.29553999999999</v>
      </c>
      <c r="G22" s="9"/>
    </row>
    <row r="23" spans="1:7" ht="48">
      <c r="A23" s="5"/>
      <c r="B23" s="3" t="s">
        <v>44</v>
      </c>
      <c r="C23" s="12"/>
      <c r="D23" s="12"/>
      <c r="E23" s="9"/>
      <c r="F23" s="11">
        <v>75124.528959999996</v>
      </c>
      <c r="G23" s="9"/>
    </row>
    <row r="24" spans="1:7" ht="60">
      <c r="A24" s="5"/>
      <c r="B24" s="3" t="s">
        <v>45</v>
      </c>
      <c r="C24" s="12"/>
      <c r="D24" s="12"/>
      <c r="E24" s="9"/>
      <c r="F24" s="11">
        <v>53756.981070000002</v>
      </c>
      <c r="G24" s="9"/>
    </row>
    <row r="25" spans="1:7" ht="48">
      <c r="A25" s="5"/>
      <c r="B25" s="3" t="s">
        <v>46</v>
      </c>
      <c r="C25" s="12"/>
      <c r="D25" s="12"/>
      <c r="E25" s="9"/>
      <c r="F25" s="11">
        <v>104269.91344</v>
      </c>
      <c r="G25" s="9"/>
    </row>
    <row r="26" spans="1:7" ht="72">
      <c r="A26" s="5"/>
      <c r="B26" s="3" t="s">
        <v>47</v>
      </c>
      <c r="C26" s="12"/>
      <c r="D26" s="12"/>
      <c r="E26" s="9"/>
      <c r="F26" s="11">
        <v>216667.69428</v>
      </c>
      <c r="G26" s="9"/>
    </row>
    <row r="27" spans="1:7" ht="60">
      <c r="A27" s="5"/>
      <c r="B27" s="3" t="s">
        <v>48</v>
      </c>
      <c r="C27" s="12"/>
      <c r="D27" s="12"/>
      <c r="E27" s="9"/>
      <c r="F27" s="11">
        <v>1012.88751</v>
      </c>
      <c r="G27" s="9"/>
    </row>
    <row r="28" spans="1:7" ht="60">
      <c r="A28" s="5"/>
      <c r="B28" s="3" t="s">
        <v>49</v>
      </c>
      <c r="C28" s="12"/>
      <c r="D28" s="12"/>
      <c r="E28" s="9"/>
      <c r="F28" s="11">
        <v>40504.095719999998</v>
      </c>
      <c r="G28" s="9"/>
    </row>
    <row r="29" spans="1:7" ht="60">
      <c r="A29" s="5"/>
      <c r="B29" s="3" t="s">
        <v>50</v>
      </c>
      <c r="C29" s="12"/>
      <c r="D29" s="12"/>
      <c r="E29" s="9"/>
      <c r="F29" s="11">
        <v>93672.53499</v>
      </c>
      <c r="G29" s="9"/>
    </row>
    <row r="30" spans="1:7" ht="60">
      <c r="A30" s="5"/>
      <c r="B30" s="3" t="s">
        <v>51</v>
      </c>
      <c r="C30" s="12"/>
      <c r="D30" s="12"/>
      <c r="E30" s="9"/>
      <c r="F30" s="11">
        <v>302.83469000000002</v>
      </c>
      <c r="G30" s="9"/>
    </row>
    <row r="31" spans="1:7" ht="48">
      <c r="A31" s="5"/>
      <c r="B31" s="3" t="s">
        <v>52</v>
      </c>
      <c r="C31" s="12"/>
      <c r="D31" s="12"/>
      <c r="E31" s="9"/>
      <c r="F31" s="11">
        <v>10712.299199999999</v>
      </c>
      <c r="G31" s="9"/>
    </row>
    <row r="32" spans="1:7" ht="48">
      <c r="A32" s="5"/>
      <c r="B32" s="3" t="s">
        <v>53</v>
      </c>
      <c r="C32" s="12"/>
      <c r="D32" s="12"/>
      <c r="E32" s="9"/>
      <c r="F32" s="11">
        <v>49250.159729999999</v>
      </c>
      <c r="G32" s="9"/>
    </row>
    <row r="33" spans="1:7" ht="48">
      <c r="A33" s="5"/>
      <c r="B33" s="3" t="s">
        <v>54</v>
      </c>
      <c r="C33" s="12"/>
      <c r="D33" s="12"/>
      <c r="E33" s="9"/>
      <c r="F33" s="11">
        <v>966234.09973999998</v>
      </c>
      <c r="G33" s="9"/>
    </row>
    <row r="34" spans="1:7" ht="84">
      <c r="A34" s="5"/>
      <c r="B34" s="3" t="s">
        <v>55</v>
      </c>
      <c r="C34" s="12"/>
      <c r="D34" s="12"/>
      <c r="E34" s="9"/>
      <c r="F34" s="11">
        <v>14379.04444</v>
      </c>
      <c r="G34" s="9"/>
    </row>
    <row r="35" spans="1:7" ht="60">
      <c r="A35" s="5"/>
      <c r="B35" s="3" t="s">
        <v>56</v>
      </c>
      <c r="C35" s="12"/>
      <c r="D35" s="12"/>
      <c r="E35" s="9"/>
      <c r="F35" s="11">
        <v>44853.586819999997</v>
      </c>
      <c r="G35" s="9"/>
    </row>
    <row r="36" spans="1:7">
      <c r="A36" s="5"/>
      <c r="B36" s="2" t="s">
        <v>4</v>
      </c>
      <c r="C36" s="10">
        <f>SUM(C4:C21)</f>
        <v>3851348.9359600008</v>
      </c>
      <c r="D36" s="10">
        <f>SUM(D4:D21)</f>
        <v>1970421.6296600003</v>
      </c>
      <c r="E36" s="8">
        <f t="shared" ref="E36:E38" si="1">D36/C36*100</f>
        <v>51.161856856495035</v>
      </c>
      <c r="F36" s="10">
        <f>SUM(F22:F35)</f>
        <v>1670964.9561300001</v>
      </c>
      <c r="G36" s="8">
        <f>D36/F36*100</f>
        <v>117.92118215474427</v>
      </c>
    </row>
    <row r="37" spans="1:7">
      <c r="A37" s="5"/>
      <c r="B37" s="3" t="s">
        <v>5</v>
      </c>
      <c r="C37" s="11">
        <v>49822.874040000002</v>
      </c>
      <c r="D37" s="11">
        <v>11867.182500000001</v>
      </c>
      <c r="E37" s="6">
        <f t="shared" si="1"/>
        <v>23.818743355657286</v>
      </c>
      <c r="F37" s="11">
        <v>16743.825110000002</v>
      </c>
      <c r="G37" s="9">
        <f>D37/F37*100</f>
        <v>70.87497881778819</v>
      </c>
    </row>
    <row r="38" spans="1:7">
      <c r="A38" s="5"/>
      <c r="B38" s="2" t="s">
        <v>6</v>
      </c>
      <c r="C38" s="10">
        <f>SUM(C36:C37)</f>
        <v>3901171.810000001</v>
      </c>
      <c r="D38" s="10">
        <f>SUM(D36:D37)</f>
        <v>1982288.8121600004</v>
      </c>
      <c r="E38" s="8">
        <f t="shared" si="1"/>
        <v>50.812650882966373</v>
      </c>
      <c r="F38" s="7">
        <f>SUM(F36:F37)</f>
        <v>1687708.7812400002</v>
      </c>
      <c r="G38" s="8">
        <f t="shared" ref="G38" si="2">D38/F38*100</f>
        <v>117.45443492351598</v>
      </c>
    </row>
    <row r="40" spans="1:7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2020-07-08T14:01:47Z</cp:lastPrinted>
  <dcterms:created xsi:type="dcterms:W3CDTF">2017-12-11T14:03:53Z</dcterms:created>
  <dcterms:modified xsi:type="dcterms:W3CDTF">2020-09-21T11:54:59Z</dcterms:modified>
</cp:coreProperties>
</file>