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/>
  <c r="G33"/>
  <c r="G31"/>
  <c r="G28"/>
  <c r="G27"/>
  <c r="G25"/>
  <c r="G24"/>
  <c r="G23"/>
  <c r="G22"/>
  <c r="G21"/>
  <c r="G20"/>
  <c r="G18"/>
  <c r="G17"/>
  <c r="G16"/>
  <c r="G15"/>
  <c r="G14"/>
  <c r="G13"/>
  <c r="G12"/>
  <c r="G11"/>
  <c r="G10"/>
  <c r="G9"/>
  <c r="G8"/>
  <c r="G7"/>
  <c r="G6"/>
  <c r="G5"/>
  <c r="G4"/>
  <c r="E8"/>
  <c r="E10"/>
  <c r="F20"/>
  <c r="F28"/>
  <c r="F27"/>
  <c r="E31"/>
  <c r="F7" l="1"/>
  <c r="F15"/>
  <c r="F11"/>
  <c r="F9"/>
  <c r="E25"/>
  <c r="E24"/>
  <c r="E23"/>
  <c r="E22"/>
  <c r="E21"/>
  <c r="E18"/>
  <c r="E17"/>
  <c r="E16"/>
  <c r="E14"/>
  <c r="E13"/>
  <c r="E12"/>
  <c r="D7"/>
  <c r="D20"/>
  <c r="D27"/>
  <c r="D28"/>
  <c r="D11"/>
  <c r="D15"/>
  <c r="C28"/>
  <c r="C27"/>
  <c r="C20"/>
  <c r="C15"/>
  <c r="C11"/>
  <c r="C9"/>
  <c r="E9" s="1"/>
  <c r="C7"/>
  <c r="D6" l="1"/>
  <c r="C6"/>
  <c r="C5" s="1"/>
  <c r="C4" s="1"/>
  <c r="E27"/>
  <c r="E20"/>
  <c r="D5"/>
  <c r="E7"/>
  <c r="E11"/>
  <c r="E15"/>
  <c r="F6"/>
  <c r="E6" l="1"/>
  <c r="F5"/>
  <c r="F4" s="1"/>
  <c r="E5"/>
  <c r="D4"/>
  <c r="E4" l="1"/>
</calcChain>
</file>

<file path=xl/sharedStrings.xml><?xml version="1.0" encoding="utf-8"?>
<sst xmlns="http://schemas.openxmlformats.org/spreadsheetml/2006/main" count="67" uniqueCount="67">
  <si>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</si>
  <si>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</si>
  <si>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</si>
  <si>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</si>
  <si>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</si>
  <si>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</si>
  <si>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</si>
  <si>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</si>
  <si>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</si>
  <si>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</si>
  <si>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</si>
  <si>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</si>
  <si>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</si>
  <si>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</si>
  <si>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</si>
  <si>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</si>
  <si>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</si>
  <si>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</si>
  <si>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</si>
  <si>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</si>
  <si>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</si>
  <si>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</si>
  <si>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</si>
  <si>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</si>
  <si>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</si>
  <si>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</si>
  <si>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</si>
  <si>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</si>
  <si>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</si>
  <si>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</si>
  <si>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</si>
  <si>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</si>
  <si>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</si>
  <si>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</si>
  <si>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</si>
  <si>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</si>
  <si>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</si>
  <si>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</si>
  <si>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</si>
  <si>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</si>
  <si>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</si>
  <si>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</si>
  <si>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</si>
  <si>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</si>
  <si>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</si>
  <si>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</si>
  <si>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</si>
  <si>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</si>
  <si>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</si>
  <si>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</si>
  <si>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</si>
  <si>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</si>
  <si>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</si>
  <si>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</si>
  <si>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</si>
  <si>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</si>
  <si>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</si>
  <si>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</si>
  <si>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</si>
  <si>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</si>
  <si>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</si>
  <si>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</si>
  <si>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01.02.2018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</si>
  <si>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</si>
  <si>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</si>
  <si>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</si>
  <si>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01.02.2017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</si>
</sst>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Normal="100" workbookViewId="0">
      <selection activeCell="C12" sqref="C12"/>
    </sheetView>
  </sheetViews>
  <sheetFormatPr defaultRowHeight="15"/>
  <cols>
    <col min="1" max="1" width="20.5703125" customWidth="1"/>
    <col min="2" max="2" width="49.42578125" customWidth="1"/>
    <col min="3" max="3" width="13" customWidth="1"/>
    <col min="4" max="4" width="13.7109375" customWidth="1"/>
    <col min="5" max="5" width="10.5703125" customWidth="1"/>
    <col min="6" max="6" width="11.85546875" customWidth="1"/>
    <col min="7" max="7" width="11.28515625" customWidth="1"/>
  </cols>
  <sheetData>
    <row r="1" spans="1:7" ht="28.15" customHeight="1">
      <c r="A1" s="16" t="s">
        <v>62</v>
      </c>
      <c r="B1" s="16"/>
      <c r="C1" s="16"/>
      <c r="D1" s="16"/>
      <c r="E1" s="16"/>
      <c r="F1" s="16"/>
      <c r="G1" s="16"/>
    </row>
    <row r="3" spans="1:7" ht="88.5" customHeight="1">
      <c r="A3" s="5" t="s">
        <v>0</v>
      </c>
      <c r="B3" s="5" t="s">
        <v>1</v>
      </c>
      <c r="C3" s="5" t="s">
        <v>63</v>
      </c>
      <c r="D3" s="5" t="s">
        <v>64</v>
      </c>
      <c r="E3" s="5" t="s">
        <v>65</v>
      </c>
      <c r="F3" s="5" t="s">
        <v>66</v>
      </c>
      <c r="G3" s="5" t="s">
        <v>2</v>
      </c>
    </row>
    <row r="4" spans="1:7" ht="24.95" customHeight="1">
      <c r="A4" s="3"/>
      <c r="B4" s="4" t="s">
        <v>3</v>
      </c>
      <c r="C4" s="2">
        <f>SUM(C5,C27)</f>
        <v>2775920.9</v>
      </c>
      <c r="D4" s="2">
        <f>SUM(D5,D27)</f>
        <v>188742.93</v>
      </c>
      <c r="E4" s="15">
        <f t="shared" ref="E4" si="0">D4/C4/100%</f>
        <v>6.7992906426116106E-2</v>
      </c>
      <c r="F4" s="2">
        <f>SUM(F5,F27)</f>
        <v>166342.93</v>
      </c>
      <c r="G4" s="17">
        <f>D4/F4</f>
        <v>1.1346615693254891</v>
      </c>
    </row>
    <row r="5" spans="1:7" ht="24.95" customHeight="1">
      <c r="A5" s="5" t="s">
        <v>4</v>
      </c>
      <c r="B5" s="4" t="s">
        <v>5</v>
      </c>
      <c r="C5" s="2">
        <f>SUM(C6,C20)</f>
        <v>1295200</v>
      </c>
      <c r="D5" s="2">
        <f>SUM(D6,D20)</f>
        <v>102452.93</v>
      </c>
      <c r="E5" s="15">
        <f t="shared" ref="E5" si="1">D5/C5/100%</f>
        <v>7.910201513279802E-2</v>
      </c>
      <c r="F5" s="2">
        <f>SUM(F6,F20)</f>
        <v>86945.23000000001</v>
      </c>
      <c r="G5" s="17">
        <f t="shared" ref="G5:G33" si="2">D5/F5</f>
        <v>1.1783617111600024</v>
      </c>
    </row>
    <row r="6" spans="1:7" ht="24.95" customHeight="1">
      <c r="A6" s="5"/>
      <c r="B6" s="6" t="s">
        <v>6</v>
      </c>
      <c r="C6" s="7">
        <f>SUM(C7,C9,C11,C15,C18)</f>
        <v>891745</v>
      </c>
      <c r="D6" s="7">
        <f>SUM(D7,D9,D11,D15,D18)</f>
        <v>87804.5</v>
      </c>
      <c r="E6" s="9">
        <f t="shared" ref="E6:E10" si="3">D6/C6/100%</f>
        <v>9.8463686367739653E-2</v>
      </c>
      <c r="F6" s="7">
        <f>SUM(F7,F9,F11,F15,F18)</f>
        <v>71004.400000000009</v>
      </c>
      <c r="G6" s="18">
        <f t="shared" si="2"/>
        <v>1.2366064638247769</v>
      </c>
    </row>
    <row r="7" spans="1:7" ht="24.95" customHeight="1">
      <c r="A7" s="5" t="s">
        <v>7</v>
      </c>
      <c r="B7" s="4" t="s">
        <v>8</v>
      </c>
      <c r="C7" s="2">
        <f>SUM(C8)</f>
        <v>334112</v>
      </c>
      <c r="D7" s="2">
        <f>SUM(D8)</f>
        <v>19002</v>
      </c>
      <c r="E7" s="15">
        <f t="shared" si="3"/>
        <v>5.6873144334833828E-2</v>
      </c>
      <c r="F7" s="2">
        <f>SUM(F8)</f>
        <v>16623.900000000001</v>
      </c>
      <c r="G7" s="17">
        <f t="shared" si="2"/>
        <v>1.1430530741883673</v>
      </c>
    </row>
    <row r="8" spans="1:7" ht="24.95" customHeight="1">
      <c r="A8" s="3" t="s">
        <v>9</v>
      </c>
      <c r="B8" s="6" t="s">
        <v>10</v>
      </c>
      <c r="C8" s="7">
        <v>334112</v>
      </c>
      <c r="D8" s="8">
        <v>19002</v>
      </c>
      <c r="E8" s="9">
        <f t="shared" si="3"/>
        <v>5.6873144334833828E-2</v>
      </c>
      <c r="F8" s="8">
        <v>16623.900000000001</v>
      </c>
      <c r="G8" s="18">
        <f t="shared" si="2"/>
        <v>1.1430530741883673</v>
      </c>
    </row>
    <row r="9" spans="1:7" ht="24.95" customHeight="1">
      <c r="A9" s="5" t="s">
        <v>11</v>
      </c>
      <c r="B9" s="4" t="s">
        <v>12</v>
      </c>
      <c r="C9" s="2">
        <f>SUM(C10)</f>
        <v>3161</v>
      </c>
      <c r="D9" s="2">
        <v>281.2</v>
      </c>
      <c r="E9" s="15">
        <f t="shared" si="3"/>
        <v>8.8959190129705781E-2</v>
      </c>
      <c r="F9" s="2">
        <f>SUM(F10:F10)</f>
        <v>294.60000000000002</v>
      </c>
      <c r="G9" s="17">
        <f t="shared" si="2"/>
        <v>0.95451459606245748</v>
      </c>
    </row>
    <row r="10" spans="1:7" ht="24.95" customHeight="1">
      <c r="A10" s="3" t="s">
        <v>13</v>
      </c>
      <c r="B10" s="6" t="s">
        <v>14</v>
      </c>
      <c r="C10" s="7">
        <v>3161</v>
      </c>
      <c r="D10" s="7">
        <v>281.2</v>
      </c>
      <c r="E10" s="9">
        <f t="shared" si="3"/>
        <v>8.8959190129705781E-2</v>
      </c>
      <c r="F10" s="7">
        <v>294.60000000000002</v>
      </c>
      <c r="G10" s="18">
        <f t="shared" si="2"/>
        <v>0.95451459606245748</v>
      </c>
    </row>
    <row r="11" spans="1:7" ht="24.95" customHeight="1">
      <c r="A11" s="5" t="s">
        <v>15</v>
      </c>
      <c r="B11" s="4" t="s">
        <v>16</v>
      </c>
      <c r="C11" s="2">
        <f>SUM(C12:C14)</f>
        <v>290147</v>
      </c>
      <c r="D11" s="2">
        <f>SUM(D12:D14)</f>
        <v>23164.6</v>
      </c>
      <c r="E11" s="15">
        <f t="shared" ref="E11:E17" si="4">D11/C11/100%</f>
        <v>7.9837461700448392E-2</v>
      </c>
      <c r="F11" s="2">
        <f>SUM(F12:F14)</f>
        <v>22578.100000000002</v>
      </c>
      <c r="G11" s="17">
        <f t="shared" si="2"/>
        <v>1.0259764993511409</v>
      </c>
    </row>
    <row r="12" spans="1:7" ht="24.95" customHeight="1">
      <c r="A12" s="3" t="s">
        <v>17</v>
      </c>
      <c r="B12" s="6" t="s">
        <v>18</v>
      </c>
      <c r="C12" s="7">
        <v>208798</v>
      </c>
      <c r="D12" s="8">
        <v>7602.4</v>
      </c>
      <c r="E12" s="9">
        <f t="shared" si="4"/>
        <v>3.641031044358662E-2</v>
      </c>
      <c r="F12" s="8">
        <v>6805.1</v>
      </c>
      <c r="G12" s="18">
        <f t="shared" si="2"/>
        <v>1.1171621284036972</v>
      </c>
    </row>
    <row r="13" spans="1:7" ht="24.95" customHeight="1">
      <c r="A13" s="3" t="s">
        <v>61</v>
      </c>
      <c r="B13" s="6" t="s">
        <v>58</v>
      </c>
      <c r="C13" s="7">
        <v>61710</v>
      </c>
      <c r="D13" s="8">
        <v>14747.6</v>
      </c>
      <c r="E13" s="9">
        <f t="shared" si="4"/>
        <v>0.23898233673634744</v>
      </c>
      <c r="F13" s="8">
        <v>14636.8</v>
      </c>
      <c r="G13" s="18">
        <f t="shared" si="2"/>
        <v>1.007569960647136</v>
      </c>
    </row>
    <row r="14" spans="1:7" ht="24.95" customHeight="1">
      <c r="A14" s="3" t="s">
        <v>59</v>
      </c>
      <c r="B14" s="6" t="s">
        <v>60</v>
      </c>
      <c r="C14" s="7">
        <v>19639</v>
      </c>
      <c r="D14" s="8">
        <v>814.6</v>
      </c>
      <c r="E14" s="9">
        <f t="shared" si="4"/>
        <v>4.1478690361016347E-2</v>
      </c>
      <c r="F14" s="8">
        <v>1136.2</v>
      </c>
      <c r="G14" s="18">
        <f t="shared" si="2"/>
        <v>0.71695124097870089</v>
      </c>
    </row>
    <row r="15" spans="1:7" ht="24.95" customHeight="1">
      <c r="A15" s="5" t="s">
        <v>19</v>
      </c>
      <c r="B15" s="4" t="s">
        <v>20</v>
      </c>
      <c r="C15" s="2">
        <f>SUM(C16:C17)</f>
        <v>254656</v>
      </c>
      <c r="D15" s="2">
        <f>SUM(D16:D17)</f>
        <v>44608.6</v>
      </c>
      <c r="E15" s="15">
        <f t="shared" si="4"/>
        <v>0.17517199673284745</v>
      </c>
      <c r="F15" s="2">
        <f>SUM(F16:F17)</f>
        <v>30882</v>
      </c>
      <c r="G15" s="17">
        <f t="shared" si="2"/>
        <v>1.4444854607862185</v>
      </c>
    </row>
    <row r="16" spans="1:7" ht="24.95" customHeight="1">
      <c r="A16" s="3" t="s">
        <v>55</v>
      </c>
      <c r="B16" s="6" t="s">
        <v>54</v>
      </c>
      <c r="C16" s="7">
        <v>80605</v>
      </c>
      <c r="D16" s="8">
        <v>2361.1999999999998</v>
      </c>
      <c r="E16" s="9">
        <f t="shared" si="4"/>
        <v>2.9293468147137271E-2</v>
      </c>
      <c r="F16" s="8">
        <v>1816.2</v>
      </c>
      <c r="G16" s="18">
        <f t="shared" si="2"/>
        <v>1.3000770840215834</v>
      </c>
    </row>
    <row r="17" spans="1:7" ht="24.95" customHeight="1">
      <c r="A17" s="3" t="s">
        <v>57</v>
      </c>
      <c r="B17" s="6" t="s">
        <v>56</v>
      </c>
      <c r="C17" s="7">
        <v>174051</v>
      </c>
      <c r="D17" s="7">
        <v>42247.4</v>
      </c>
      <c r="E17" s="9">
        <f t="shared" si="4"/>
        <v>0.24273000442399068</v>
      </c>
      <c r="F17" s="7">
        <v>29065.8</v>
      </c>
      <c r="G17" s="18">
        <f t="shared" si="2"/>
        <v>1.4535089348994352</v>
      </c>
    </row>
    <row r="18" spans="1:7" ht="24.95" customHeight="1">
      <c r="A18" s="5" t="s">
        <v>21</v>
      </c>
      <c r="B18" s="4" t="s">
        <v>22</v>
      </c>
      <c r="C18" s="2">
        <v>9669</v>
      </c>
      <c r="D18" s="10">
        <v>748.1</v>
      </c>
      <c r="E18" s="15">
        <f t="shared" ref="E18" si="5">D18/C18/100%</f>
        <v>7.7370979418760991E-2</v>
      </c>
      <c r="F18" s="10">
        <v>625.79999999999995</v>
      </c>
      <c r="G18" s="18">
        <f t="shared" si="2"/>
        <v>1.195429849792266</v>
      </c>
    </row>
    <row r="19" spans="1:7" ht="24.95" customHeight="1">
      <c r="A19" s="5" t="s">
        <v>23</v>
      </c>
      <c r="B19" s="4" t="s">
        <v>24</v>
      </c>
      <c r="C19" s="2">
        <v>0</v>
      </c>
      <c r="D19" s="10">
        <v>0</v>
      </c>
      <c r="E19" s="9"/>
      <c r="F19" s="10"/>
      <c r="G19" s="18">
        <v>0</v>
      </c>
    </row>
    <row r="20" spans="1:7" ht="24.95" customHeight="1">
      <c r="A20" s="3"/>
      <c r="B20" s="6" t="s">
        <v>25</v>
      </c>
      <c r="C20" s="2">
        <f>SUM(C21:C26)</f>
        <v>403455</v>
      </c>
      <c r="D20" s="2">
        <f>SUM(D21:D26)</f>
        <v>14648.43</v>
      </c>
      <c r="E20" s="15">
        <f t="shared" ref="E20:E24" si="6">D20/C20/100%</f>
        <v>3.6307469234487119E-2</v>
      </c>
      <c r="F20" s="2">
        <f>SUM(F21:F26)</f>
        <v>15940.83</v>
      </c>
      <c r="G20" s="17">
        <f t="shared" si="2"/>
        <v>0.91892517516340122</v>
      </c>
    </row>
    <row r="21" spans="1:7" ht="24.95" customHeight="1">
      <c r="A21" s="5" t="s">
        <v>26</v>
      </c>
      <c r="B21" s="4" t="s">
        <v>27</v>
      </c>
      <c r="C21" s="2">
        <v>338074</v>
      </c>
      <c r="D21" s="10">
        <v>8503</v>
      </c>
      <c r="E21" s="9">
        <f t="shared" si="6"/>
        <v>2.5151298236480771E-2</v>
      </c>
      <c r="F21" s="10">
        <v>12078.7</v>
      </c>
      <c r="G21" s="18">
        <f t="shared" si="2"/>
        <v>0.70396648645963555</v>
      </c>
    </row>
    <row r="22" spans="1:7" ht="24.95" customHeight="1">
      <c r="A22" s="5" t="s">
        <v>28</v>
      </c>
      <c r="B22" s="4" t="s">
        <v>29</v>
      </c>
      <c r="C22" s="2">
        <v>829</v>
      </c>
      <c r="D22" s="10">
        <v>25.3</v>
      </c>
      <c r="E22" s="9">
        <f t="shared" si="6"/>
        <v>3.0518697225572981E-2</v>
      </c>
      <c r="F22" s="10">
        <v>125.5</v>
      </c>
      <c r="G22" s="18">
        <f t="shared" si="2"/>
        <v>0.20159362549800797</v>
      </c>
    </row>
    <row r="23" spans="1:7" ht="24.95" customHeight="1">
      <c r="A23" s="5" t="s">
        <v>30</v>
      </c>
      <c r="B23" s="4" t="s">
        <v>31</v>
      </c>
      <c r="C23" s="2">
        <v>6500</v>
      </c>
      <c r="D23" s="10">
        <v>361.2</v>
      </c>
      <c r="E23" s="9">
        <f t="shared" si="6"/>
        <v>5.5569230769230767E-2</v>
      </c>
      <c r="F23" s="10">
        <v>1599.93</v>
      </c>
      <c r="G23" s="18">
        <f t="shared" si="2"/>
        <v>0.2257598769946185</v>
      </c>
    </row>
    <row r="24" spans="1:7" ht="24.95" customHeight="1">
      <c r="A24" s="5" t="s">
        <v>32</v>
      </c>
      <c r="B24" s="4" t="s">
        <v>33</v>
      </c>
      <c r="C24" s="2">
        <v>41600</v>
      </c>
      <c r="D24" s="12">
        <v>3897.13</v>
      </c>
      <c r="E24" s="9">
        <f t="shared" si="6"/>
        <v>9.3681009615384614E-2</v>
      </c>
      <c r="F24" s="10">
        <v>1270.3</v>
      </c>
      <c r="G24" s="18">
        <f t="shared" si="2"/>
        <v>3.0678816027709992</v>
      </c>
    </row>
    <row r="25" spans="1:7" ht="24.95" customHeight="1">
      <c r="A25" s="5" t="s">
        <v>34</v>
      </c>
      <c r="B25" s="4" t="s">
        <v>35</v>
      </c>
      <c r="C25" s="2">
        <v>16452</v>
      </c>
      <c r="D25" s="10">
        <v>1861.8</v>
      </c>
      <c r="E25" s="9">
        <f t="shared" ref="E25" si="7">D25/C25/100%</f>
        <v>0.11316557257476294</v>
      </c>
      <c r="F25" s="10">
        <v>866.4</v>
      </c>
      <c r="G25" s="18">
        <f t="shared" si="2"/>
        <v>2.148891966759003</v>
      </c>
    </row>
    <row r="26" spans="1:7" ht="24.95" customHeight="1">
      <c r="A26" s="5" t="s">
        <v>36</v>
      </c>
      <c r="B26" s="13" t="s">
        <v>37</v>
      </c>
      <c r="C26" s="10">
        <v>0</v>
      </c>
      <c r="D26" s="10">
        <v>0</v>
      </c>
      <c r="E26" s="11"/>
      <c r="F26" s="10">
        <v>0</v>
      </c>
      <c r="G26" s="18"/>
    </row>
    <row r="27" spans="1:7" ht="24.95" customHeight="1">
      <c r="A27" s="5" t="s">
        <v>38</v>
      </c>
      <c r="B27" s="4" t="s">
        <v>39</v>
      </c>
      <c r="C27" s="10">
        <f>SUM(C29:C32)</f>
        <v>1480720.9</v>
      </c>
      <c r="D27" s="10">
        <f>SUM(D29:D31)</f>
        <v>86290</v>
      </c>
      <c r="E27" s="15">
        <f t="shared" ref="E27:E28" si="8">D27/C27/100%</f>
        <v>5.827566829103311E-2</v>
      </c>
      <c r="F27" s="10">
        <f>SUM(F29:F34)</f>
        <v>79397.7</v>
      </c>
      <c r="G27" s="17">
        <f t="shared" si="2"/>
        <v>1.0868073004633636</v>
      </c>
    </row>
    <row r="28" spans="1:7" ht="24.95" customHeight="1">
      <c r="A28" s="5" t="s">
        <v>40</v>
      </c>
      <c r="B28" s="4" t="s">
        <v>41</v>
      </c>
      <c r="C28" s="10">
        <f>SUM(C29:C32)</f>
        <v>1480720.9</v>
      </c>
      <c r="D28" s="10">
        <f>SUM(D29:D32)</f>
        <v>86290</v>
      </c>
      <c r="E28" s="15">
        <f t="shared" si="8"/>
        <v>5.827566829103311E-2</v>
      </c>
      <c r="F28" s="10">
        <f>SUM(F30:F35)</f>
        <v>79397.7</v>
      </c>
      <c r="G28" s="18">
        <f t="shared" si="2"/>
        <v>1.0868073004633636</v>
      </c>
    </row>
    <row r="29" spans="1:7" ht="24.95" customHeight="1">
      <c r="A29" s="3" t="s">
        <v>42</v>
      </c>
      <c r="B29" s="6" t="s">
        <v>43</v>
      </c>
      <c r="C29" s="8">
        <v>0</v>
      </c>
      <c r="D29" s="8">
        <v>0</v>
      </c>
      <c r="E29" s="14">
        <v>0</v>
      </c>
      <c r="F29" s="8">
        <v>0</v>
      </c>
      <c r="G29" s="18"/>
    </row>
    <row r="30" spans="1:7" ht="24.95" customHeight="1">
      <c r="A30" s="3" t="s">
        <v>44</v>
      </c>
      <c r="B30" s="6" t="s">
        <v>45</v>
      </c>
      <c r="C30" s="8">
        <v>232417.9</v>
      </c>
      <c r="D30" s="8">
        <v>0</v>
      </c>
      <c r="E30" s="9"/>
      <c r="F30" s="8">
        <v>0</v>
      </c>
      <c r="G30" s="18"/>
    </row>
    <row r="31" spans="1:7" ht="24.95" customHeight="1">
      <c r="A31" s="3" t="s">
        <v>46</v>
      </c>
      <c r="B31" s="6" t="s">
        <v>47</v>
      </c>
      <c r="C31" s="8">
        <v>1248303</v>
      </c>
      <c r="D31" s="8">
        <v>86290</v>
      </c>
      <c r="E31" s="9">
        <f t="shared" ref="E31" si="9">D31/C31/100%</f>
        <v>6.9125845247508019E-2</v>
      </c>
      <c r="F31" s="8">
        <v>79274.8</v>
      </c>
      <c r="G31" s="18">
        <f t="shared" si="2"/>
        <v>1.0884921816264437</v>
      </c>
    </row>
    <row r="32" spans="1:7" ht="24.95" customHeight="1">
      <c r="A32" s="3" t="s">
        <v>48</v>
      </c>
      <c r="B32" s="6" t="s">
        <v>49</v>
      </c>
      <c r="C32" s="8">
        <v>0</v>
      </c>
      <c r="D32" s="8"/>
      <c r="E32" s="14"/>
      <c r="F32" s="8"/>
      <c r="G32" s="18"/>
    </row>
    <row r="33" spans="1:7" ht="72">
      <c r="A33" s="5" t="s">
        <v>50</v>
      </c>
      <c r="B33" s="4" t="s">
        <v>51</v>
      </c>
      <c r="C33" s="12">
        <v>0</v>
      </c>
      <c r="D33" s="10">
        <v>0</v>
      </c>
      <c r="E33" s="11"/>
      <c r="F33" s="10">
        <v>122.9</v>
      </c>
      <c r="G33" s="18">
        <f t="shared" si="2"/>
        <v>0</v>
      </c>
    </row>
    <row r="34" spans="1:7" ht="36">
      <c r="A34" s="5" t="s">
        <v>52</v>
      </c>
      <c r="B34" s="4" t="s">
        <v>53</v>
      </c>
      <c r="C34" s="12">
        <v>0</v>
      </c>
      <c r="D34" s="10">
        <v>0</v>
      </c>
      <c r="E34" s="11"/>
      <c r="F34" s="10">
        <v>0</v>
      </c>
      <c r="G34" s="18"/>
    </row>
    <row r="36" spans="1:7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bochkarevaaa</cp:lastModifiedBy>
  <cp:lastPrinted>2018-03-27T06:49:31Z</cp:lastPrinted>
  <dcterms:created xsi:type="dcterms:W3CDTF">2017-12-11T14:03:53Z</dcterms:created>
  <dcterms:modified xsi:type="dcterms:W3CDTF">2018-03-27T06:49:52Z</dcterms:modified>
</cp:coreProperties>
</file>