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<sst xmlns="http://schemas.openxmlformats.org/spreadsheetml/2006/main" count="32" uniqueCount="32">
  <si>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</t>
  </si>
  <si>
    <t>Наименование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</si>
  <si>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</si>
  <si>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</si>
  <si>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</si>
  <si>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</si>
  <si>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</si>
  <si>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</si>
  <si>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</si>
  <si>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</si>
  <si>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</si>
  <si>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</si>
  <si>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</si>
  <si>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</si>
  <si>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</si>
  <si>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</si>
  <si>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</si>
  <si>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</si>
  <si>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</si>
  <si>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Назначено</t>
  </si>
  <si>
    <t>Исполнено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</si>
  <si>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</si>
  <si>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</si>
  <si>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</si>
  <si>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</si>
  <si>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</si>
  <si>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</si>
  <si>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</si>
  <si>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>Дефицит (профицит) бюджета городского округа Реутов</t>
  </si>
  <si>
    <t>Приложение № 5</t>
  </si>
  <si>
    <t xml:space="preserve">Исполнение по источникам внутреннего финансирования дефицита бюджета городского округа Реутов Московской области за 2019 год
</t>
  </si>
  <si>
    <t xml:space="preserve">городского округа Реутов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</si>
</sst>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7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173" fontId="1" fillId="0" borderId="11" xfId="0" applyNumberFormat="1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right" vertical="center"/>
    </xf>
    <xf numFmtId="172" fontId="1" fillId="0" borderId="11" xfId="55" applyNumberFormat="1" applyFont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0" zoomScaleNormal="80" zoomScalePageLayoutView="0" workbookViewId="0" topLeftCell="A1">
      <selection activeCell="A8" sqref="A8:F8"/>
    </sheetView>
  </sheetViews>
  <sheetFormatPr defaultColWidth="9.140625" defaultRowHeight="12"/>
  <cols>
    <col min="1" max="1" width="5.421875" style="0" customWidth="1"/>
    <col min="2" max="2" width="30.140625" style="0" customWidth="1"/>
    <col min="3" max="3" width="58.140625" style="0" customWidth="1"/>
    <col min="4" max="4" width="17.28125" style="0" customWidth="1"/>
    <col min="5" max="5" width="15.8515625" style="0" customWidth="1"/>
    <col min="6" max="6" width="15.140625" style="1" customWidth="1"/>
  </cols>
  <sheetData>
    <row r="1" spans="1:5" ht="15.75">
      <c r="A1" s="1"/>
      <c r="B1" s="1"/>
      <c r="C1" s="1"/>
      <c r="D1" s="32"/>
      <c r="E1" s="32"/>
    </row>
    <row r="2" spans="1:5" ht="15.75">
      <c r="A2" s="1"/>
      <c r="B2" s="1"/>
      <c r="C2" s="1"/>
      <c r="D2" s="32" t="s">
        <v>29</v>
      </c>
      <c r="E2" s="32"/>
    </row>
    <row r="3" spans="1:6" ht="15.75">
      <c r="A3" s="2"/>
      <c r="B3" s="2"/>
      <c r="C3" s="12"/>
      <c r="D3" s="32" t="s">
        <v>27</v>
      </c>
      <c r="E3" s="32"/>
      <c r="F3" s="32"/>
    </row>
    <row r="4" spans="1:5" ht="15.75">
      <c r="A4" s="2"/>
      <c r="B4" s="2"/>
      <c r="C4" s="12"/>
      <c r="D4" s="17" t="s">
        <v>31</v>
      </c>
      <c r="E4" s="13"/>
    </row>
    <row r="5" spans="1:6" ht="15.75">
      <c r="A5" s="2"/>
      <c r="B5" s="2"/>
      <c r="D5" s="18" t="s">
        <v>26</v>
      </c>
      <c r="E5" s="12"/>
      <c r="F5" s="12"/>
    </row>
    <row r="6" spans="1:5" ht="15.75">
      <c r="A6" s="2"/>
      <c r="B6" s="2"/>
      <c r="C6" s="14"/>
      <c r="D6" s="15"/>
      <c r="E6" s="1"/>
    </row>
    <row r="7" spans="1:5" ht="15.75">
      <c r="A7" s="2"/>
      <c r="B7" s="2"/>
      <c r="C7" s="14"/>
      <c r="D7" s="15"/>
      <c r="E7" s="1"/>
    </row>
    <row r="8" spans="1:6" ht="73.5" customHeight="1">
      <c r="A8" s="39" t="s">
        <v>30</v>
      </c>
      <c r="B8" s="39"/>
      <c r="C8" s="39"/>
      <c r="D8" s="39"/>
      <c r="E8" s="39"/>
      <c r="F8" s="40"/>
    </row>
    <row r="9" spans="1:6" ht="16.5" customHeight="1">
      <c r="A9" s="2"/>
      <c r="B9" s="2"/>
      <c r="C9" s="16"/>
      <c r="D9" s="35"/>
      <c r="E9" s="36"/>
      <c r="F9" s="3" t="s">
        <v>22</v>
      </c>
    </row>
    <row r="10" spans="1:6" ht="31.5">
      <c r="A10" s="33" t="s">
        <v>0</v>
      </c>
      <c r="B10" s="34"/>
      <c r="C10" s="4" t="s">
        <v>1</v>
      </c>
      <c r="D10" s="5" t="s">
        <v>19</v>
      </c>
      <c r="E10" s="9" t="s">
        <v>20</v>
      </c>
      <c r="F10" s="11" t="s">
        <v>21</v>
      </c>
    </row>
    <row r="11" spans="1:6" ht="15.75">
      <c r="A11" s="37">
        <v>1</v>
      </c>
      <c r="B11" s="38"/>
      <c r="C11" s="7" t="s">
        <v>16</v>
      </c>
      <c r="D11" s="8" t="s">
        <v>17</v>
      </c>
      <c r="E11" s="10" t="s">
        <v>18</v>
      </c>
      <c r="F11" s="6">
        <v>5</v>
      </c>
    </row>
    <row r="12" spans="1:6" ht="20.25" customHeight="1">
      <c r="A12" s="19"/>
      <c r="B12" s="20"/>
      <c r="C12" s="21" t="s">
        <v>28</v>
      </c>
      <c r="D12" s="22">
        <f>-D14</f>
        <v>-112459.3200000003</v>
      </c>
      <c r="E12" s="22">
        <f>-E14</f>
        <v>-45700</v>
      </c>
      <c r="F12" s="29">
        <f>E12/D12*100</f>
        <v>40.636916531239805</v>
      </c>
    </row>
    <row r="13" spans="1:6" ht="15.75">
      <c r="A13" s="19"/>
      <c r="B13" s="24"/>
      <c r="C13" s="21"/>
      <c r="D13" s="22"/>
      <c r="E13" s="23"/>
      <c r="F13" s="29"/>
    </row>
    <row r="14" spans="1:6" ht="31.5">
      <c r="A14" s="26"/>
      <c r="B14" s="25"/>
      <c r="C14" s="21" t="s">
        <v>2</v>
      </c>
      <c r="D14" s="23">
        <f>SUM(D15,D20,)</f>
        <v>112459.3200000003</v>
      </c>
      <c r="E14" s="23">
        <f>SUM(E15,E20,)</f>
        <v>45700</v>
      </c>
      <c r="F14" s="29"/>
    </row>
    <row r="15" spans="1:6" ht="31.5">
      <c r="A15" s="27">
        <v>0</v>
      </c>
      <c r="B15" s="28" t="s">
        <v>3</v>
      </c>
      <c r="C15" s="28" t="s">
        <v>4</v>
      </c>
      <c r="D15" s="22">
        <f>SUM(D16,-D18)</f>
        <v>0</v>
      </c>
      <c r="E15" s="23">
        <v>0</v>
      </c>
      <c r="F15" s="30">
        <v>0</v>
      </c>
    </row>
    <row r="16" spans="1:6" ht="31.5">
      <c r="A16" s="27">
        <v>1</v>
      </c>
      <c r="B16" s="28" t="s">
        <v>5</v>
      </c>
      <c r="C16" s="28" t="s">
        <v>23</v>
      </c>
      <c r="D16" s="22">
        <v>0</v>
      </c>
      <c r="E16" s="23">
        <v>0</v>
      </c>
      <c r="F16" s="29">
        <v>0</v>
      </c>
    </row>
    <row r="17" spans="1:6" ht="30.75" customHeight="1">
      <c r="A17" s="27">
        <v>1</v>
      </c>
      <c r="B17" s="28" t="s">
        <v>6</v>
      </c>
      <c r="C17" s="28" t="s">
        <v>24</v>
      </c>
      <c r="D17" s="22">
        <v>0</v>
      </c>
      <c r="E17" s="23">
        <v>0</v>
      </c>
      <c r="F17" s="29">
        <v>0</v>
      </c>
    </row>
    <row r="18" spans="1:6" ht="31.5" customHeight="1">
      <c r="A18" s="27">
        <v>1</v>
      </c>
      <c r="B18" s="28" t="s">
        <v>7</v>
      </c>
      <c r="C18" s="28" t="s">
        <v>13</v>
      </c>
      <c r="D18" s="22">
        <v>0</v>
      </c>
      <c r="E18" s="23">
        <v>0</v>
      </c>
      <c r="F18" s="31">
        <v>0</v>
      </c>
    </row>
    <row r="19" spans="1:6" ht="31.5" customHeight="1">
      <c r="A19" s="27">
        <v>1</v>
      </c>
      <c r="B19" s="28" t="s">
        <v>8</v>
      </c>
      <c r="C19" s="28" t="s">
        <v>14</v>
      </c>
      <c r="D19" s="22">
        <v>0</v>
      </c>
      <c r="E19" s="23">
        <v>0</v>
      </c>
      <c r="F19" s="31">
        <v>0</v>
      </c>
    </row>
    <row r="20" spans="1:6" ht="20.25" customHeight="1">
      <c r="A20" s="27">
        <v>0</v>
      </c>
      <c r="B20" s="28" t="s">
        <v>9</v>
      </c>
      <c r="C20" s="28" t="s">
        <v>10</v>
      </c>
      <c r="D20" s="22">
        <f>SUM(D21+D22)</f>
        <v>112459.3200000003</v>
      </c>
      <c r="E20" s="22">
        <f>SUM(E21+E22)</f>
        <v>45700</v>
      </c>
      <c r="F20" s="29"/>
    </row>
    <row r="21" spans="1:6" ht="31.5">
      <c r="A21" s="27">
        <v>0</v>
      </c>
      <c r="B21" s="28" t="s">
        <v>11</v>
      </c>
      <c r="C21" s="28" t="s">
        <v>15</v>
      </c>
      <c r="D21" s="22">
        <v>-3143206.09</v>
      </c>
      <c r="E21" s="22">
        <v>-3137209.11</v>
      </c>
      <c r="F21" s="29">
        <f>E21/D21*100</f>
        <v>99.80920818335524</v>
      </c>
    </row>
    <row r="22" spans="1:6" ht="31.5">
      <c r="A22" s="27">
        <v>0</v>
      </c>
      <c r="B22" s="28" t="s">
        <v>12</v>
      </c>
      <c r="C22" s="28" t="s">
        <v>25</v>
      </c>
      <c r="D22" s="22">
        <v>3255665.41</v>
      </c>
      <c r="E22" s="23">
        <v>3182909.11</v>
      </c>
      <c r="F22" s="29">
        <f>E22/D22*100</f>
        <v>97.7652402554475</v>
      </c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</sheetData>
  <sheetProtection/>
  <mergeCells count="7">
    <mergeCell ref="D3:F3"/>
    <mergeCell ref="D1:E1"/>
    <mergeCell ref="A10:B10"/>
    <mergeCell ref="D9:E9"/>
    <mergeCell ref="A11:B11"/>
    <mergeCell ref="D2:E2"/>
    <mergeCell ref="A8:F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Кригер О. А.</cp:lastModifiedBy>
  <cp:lastPrinted>2020-03-26T11:32:30Z</cp:lastPrinted>
  <dcterms:created xsi:type="dcterms:W3CDTF">2007-11-14T09:19:46Z</dcterms:created>
  <dcterms:modified xsi:type="dcterms:W3CDTF">2020-03-27T13:16:44Z</dcterms:modified>
  <cp:category/>
  <cp:version/>
  <cp:contentType/>
  <cp:contentStatus/>
</cp:coreProperties>
</file>