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535"/>
  </bookViews>
  <sheets>
    <sheet name="Результат" sheetId="1" r:id="rId1"/>
  </sheets>
  <calcPr calcId="125725"/>
</workbook>
</file>

<file path=xl/calcChain.xml><?xml version="1.0" encoding="utf-8"?>
<calcChain xmlns="http://schemas.openxmlformats.org/spreadsheetml/2006/main">
  <c r="W32" i="1"/>
  <c r="W33"/>
  <c r="W34"/>
  <c r="U33"/>
  <c r="U32" s="1"/>
  <c r="U34"/>
  <c r="W30"/>
  <c r="W29" s="1"/>
  <c r="W28" s="1"/>
  <c r="U28"/>
  <c r="U29"/>
  <c r="U30"/>
  <c r="W27" l="1"/>
  <c r="W19" s="1"/>
  <c r="U27"/>
  <c r="U19" s="1"/>
</calcChain>
</file>

<file path=xl/sharedStrings.xml><?xml version="1.0" encoding="utf-8"?>
<sst xmlns="http://schemas.openxmlformats.org/spreadsheetml/2006/main" count="69" uniqueCount="48">
  <si>
    <t>тыс. руб.</t>
  </si>
  <si>
    <t>Код главы</t>
  </si>
  <si>
    <t>Код источника</t>
  </si>
  <si>
    <t>Наименование кода источника</t>
  </si>
  <si>
    <t>2024 год</t>
  </si>
  <si>
    <t>2025 год</t>
  </si>
  <si>
    <t>000</t>
  </si>
  <si>
    <t>01 00 00 00 00 0000 000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</si>
  <si>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</si>
  <si>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</si>
  <si>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</si>
  <si>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</si>
  <si>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Привлечение кредитов от кредитных организаций в валюте Российской Федерации</t>
  </si>
  <si>
    <t>01 02 00 00 04 0000 710</t>
  </si>
  <si>
    <t>Привлечение городскими округами кредитов от кредитных организаций в валюте Российской Федерации</t>
  </si>
  <si>
    <t>001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</si>
  <si>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</si>
  <si>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</si>
  <si>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01 02 00 00 04 0000 810</t>
  </si>
  <si>
    <t>Погашение городскими округами кредитов от кредитных организаций в валюте Российской Федерации</t>
  </si>
  <si>
    <t>01 05 00 00 00 0000 000</t>
  </si>
  <si>
    <t>Изменение остатков средств на счетах по учету средств бюджетов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</si>
  <si>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</si>
  <si>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</si>
  <si>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</si>
  <si>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</si>
  <si>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</si>
  <si>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</si>
  <si>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01 05 02 01 04 0000 510</t>
  </si>
  <si>
    <t>Увеличение прочих остатков денежных средств бюджетов городских округов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</si>
  <si>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</si>
  <si>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</si>
  <si>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</si>
  <si>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</si>
  <si>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</si>
  <si>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</si>
  <si>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01 05 02 01 04 0000 610</t>
  </si>
  <si>
    <t>Уменьшение прочих остатков денежных средств бюджетов городских округов</t>
  </si>
  <si>
    <t xml:space="preserve">Источники внутреннего финансирования дефицита бюджета
 городского округа Реутов Московской области на плановый период 2024 и 2025 годов  </t>
  </si>
  <si>
    <t>к Решению Совета депутатов</t>
  </si>
  <si>
    <t>городского округа Реутов</t>
  </si>
  <si>
    <t>от _________  № _________</t>
  </si>
  <si>
    <t>Приложение № 10</t>
  </si>
  <si>
    <t>Дефицит бюджета городского округа Реутов</t>
  </si>
  <si>
    <t>в процентах к общей сумме доходов без учета безвозмездных поступлений</t>
  </si>
  <si>
    <t>от 31.11.2022  № 105/2022-НА</t>
  </si>
  <si>
    <r>
      <rPr>
        <b/>
        <sz val="10"/>
        <color indexed="8"/>
        <rFont val="Arial"/>
        <family val="2"/>
        <charset val="204"/>
      </rPr>
      <t>"</t>
    </r>
    <r>
      <rPr>
        <sz val="10"/>
        <color indexed="8"/>
        <rFont val="Arial"/>
        <family val="2"/>
        <charset val="204"/>
      </rPr>
      <t>Приложение № 10</t>
    </r>
  </si>
  <si>
    <t>"</t>
  </si>
</sst>
</file>

<file path=xl/styles.xml><?xml version="1.0" encoding="utf-8"?>
<styleSheet xmlns="http://schemas.openxmlformats.org/spreadsheetml/2006/main">
  <numFmts count="1">
    <numFmt numFmtId="164" formatCode="[&gt;=5]#,##0.00,;[Red][&lt;=-5]\-#,##0.00,;#,##0.00,"/>
  </numFmts>
  <fonts count="8">
    <font>
      <sz val="11"/>
      <color indexed="8"/>
      <name val="Calibri"/>
      <family val="2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4" fillId="0" borderId="0" xfId="0" applyNumberFormat="1" applyFont="1" applyBorder="1" applyAlignment="1"/>
    <xf numFmtId="0" fontId="4" fillId="0" borderId="0" xfId="0" applyFont="1" applyBorder="1" applyAlignment="1"/>
    <xf numFmtId="0" fontId="2" fillId="0" borderId="0" xfId="0" applyNumberFormat="1" applyFont="1" applyBorder="1" applyAlignment="1">
      <alignment wrapText="1"/>
    </xf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5" fillId="0" borderId="0" xfId="0" applyFont="1" applyAlignment="1"/>
    <xf numFmtId="0" fontId="0" fillId="0" borderId="0" xfId="0" applyAlignment="1"/>
    <xf numFmtId="49" fontId="2" fillId="0" borderId="5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/>
    <xf numFmtId="0" fontId="2" fillId="0" borderId="0" xfId="0" applyNumberFormat="1" applyFont="1" applyBorder="1" applyAlignment="1"/>
    <xf numFmtId="0" fontId="2" fillId="0" borderId="0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right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right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left" vertical="center" wrapText="1"/>
    </xf>
    <xf numFmtId="164" fontId="2" fillId="0" borderId="6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right" vertical="center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left" vertical="center" wrapText="1"/>
    </xf>
    <xf numFmtId="10" fontId="1" fillId="0" borderId="2" xfId="0" applyNumberFormat="1" applyFont="1" applyBorder="1" applyAlignment="1">
      <alignment horizontal="right" vertical="center" wrapText="1"/>
    </xf>
    <xf numFmtId="0" fontId="1" fillId="0" borderId="2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10" fontId="1" fillId="0" borderId="3" xfId="0" applyNumberFormat="1" applyFont="1" applyBorder="1" applyAlignment="1">
      <alignment horizontal="right" vertical="center" wrapText="1"/>
    </xf>
    <xf numFmtId="0" fontId="1" fillId="0" borderId="4" xfId="0" applyNumberFormat="1" applyFont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/>
    <xf numFmtId="4" fontId="4" fillId="0" borderId="0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6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"/>
  <sheetViews>
    <sheetView tabSelected="1" topLeftCell="A10" workbookViewId="0">
      <selection activeCell="W36" sqref="W36:X36"/>
    </sheetView>
  </sheetViews>
  <sheetFormatPr defaultRowHeight="15"/>
  <cols>
    <col min="1" max="1" width="1" customWidth="1"/>
    <col min="2" max="2" width="7.5703125" customWidth="1"/>
    <col min="3" max="3" width="3.7109375" customWidth="1"/>
    <col min="4" max="4" width="7" customWidth="1"/>
    <col min="5" max="5" width="3.7109375" customWidth="1"/>
    <col min="6" max="6" width="7" customWidth="1"/>
    <col min="7" max="7" width="3.7109375" customWidth="1"/>
    <col min="8" max="8" width="4.7109375" customWidth="1"/>
    <col min="9" max="9" width="2.28515625" customWidth="1"/>
    <col min="10" max="10" width="8.42578125" customWidth="1"/>
    <col min="11" max="11" width="2.28515625" customWidth="1"/>
    <col min="12" max="12" width="8.42578125" customWidth="1"/>
    <col min="13" max="13" width="3.85546875" customWidth="1"/>
    <col min="14" max="14" width="0.85546875" customWidth="1"/>
    <col min="15" max="15" width="10.7109375" customWidth="1"/>
    <col min="16" max="16" width="1.140625" customWidth="1"/>
    <col min="17" max="17" width="9.5703125" customWidth="1"/>
    <col min="18" max="18" width="3.140625" customWidth="1"/>
    <col min="19" max="19" width="3" customWidth="1"/>
    <col min="20" max="20" width="0.85546875" customWidth="1"/>
    <col min="21" max="21" width="3.5703125" customWidth="1"/>
    <col min="22" max="22" width="9.140625" customWidth="1"/>
    <col min="23" max="23" width="1.140625" customWidth="1"/>
    <col min="24" max="24" width="12.28515625" customWidth="1"/>
    <col min="25" max="37" width="10.7109375" customWidth="1"/>
  </cols>
  <sheetData>
    <row r="1" spans="1:24">
      <c r="S1" s="11" t="s">
        <v>42</v>
      </c>
      <c r="T1" s="12"/>
    </row>
    <row r="2" spans="1:24">
      <c r="S2" s="11" t="s">
        <v>39</v>
      </c>
      <c r="T2" s="12"/>
    </row>
    <row r="3" spans="1:24">
      <c r="S3" s="11" t="s">
        <v>40</v>
      </c>
      <c r="T3" s="12"/>
    </row>
    <row r="4" spans="1:24">
      <c r="S4" s="11" t="s">
        <v>41</v>
      </c>
      <c r="T4" s="12"/>
    </row>
    <row r="5" spans="1:24">
      <c r="S5" s="11"/>
      <c r="T5" s="12"/>
    </row>
    <row r="6" spans="1:24">
      <c r="S6" s="11" t="s">
        <v>46</v>
      </c>
      <c r="T6" s="12"/>
    </row>
    <row r="7" spans="1:24">
      <c r="S7" s="11" t="s">
        <v>39</v>
      </c>
      <c r="T7" s="12"/>
    </row>
    <row r="8" spans="1:24">
      <c r="S8" s="11" t="s">
        <v>40</v>
      </c>
      <c r="T8" s="12"/>
    </row>
    <row r="9" spans="1:24">
      <c r="S9" s="11" t="s">
        <v>45</v>
      </c>
      <c r="T9" s="12"/>
    </row>
    <row r="10" spans="1:24" ht="13.5" customHeight="1"/>
    <row r="11" spans="1:24" ht="34.5" customHeight="1">
      <c r="A11" s="47" t="s">
        <v>38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</row>
    <row r="12" spans="1:24" ht="24.75" customHeight="1">
      <c r="A12" s="14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</row>
    <row r="13" spans="1:24">
      <c r="A13" s="1"/>
      <c r="B13" s="1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50"/>
      <c r="V13" s="50"/>
      <c r="W13" s="51" t="s">
        <v>0</v>
      </c>
      <c r="X13" s="51"/>
    </row>
    <row r="14" spans="1:24" ht="49.5" customHeight="1">
      <c r="B14" s="38" t="s">
        <v>1</v>
      </c>
      <c r="C14" s="57" t="s">
        <v>2</v>
      </c>
      <c r="D14" s="57"/>
      <c r="E14" s="57"/>
      <c r="F14" s="57"/>
      <c r="G14" s="57" t="s">
        <v>3</v>
      </c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2" t="s">
        <v>4</v>
      </c>
      <c r="V14" s="53"/>
      <c r="W14" s="56" t="s">
        <v>5</v>
      </c>
      <c r="X14" s="53"/>
    </row>
    <row r="15" spans="1:24" ht="2.25" customHeight="1">
      <c r="B15" s="38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4"/>
      <c r="V15" s="55"/>
      <c r="W15" s="54"/>
      <c r="X15" s="55"/>
    </row>
    <row r="16" spans="1:24" ht="12.75" customHeight="1">
      <c r="B16" s="7">
        <v>1</v>
      </c>
      <c r="C16" s="38">
        <v>2</v>
      </c>
      <c r="D16" s="38"/>
      <c r="E16" s="38"/>
      <c r="F16" s="38"/>
      <c r="G16" s="38">
        <v>3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>
        <v>4</v>
      </c>
      <c r="V16" s="38"/>
      <c r="W16" s="39">
        <v>5</v>
      </c>
      <c r="X16" s="40"/>
    </row>
    <row r="17" spans="2:24" ht="25.5" customHeight="1">
      <c r="B17" s="38"/>
      <c r="C17" s="38"/>
      <c r="D17" s="38"/>
      <c r="E17" s="38"/>
      <c r="F17" s="38"/>
      <c r="G17" s="41" t="s">
        <v>43</v>
      </c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4">
        <v>-32700</v>
      </c>
      <c r="V17" s="44"/>
      <c r="W17" s="62">
        <v>-32700</v>
      </c>
      <c r="X17" s="63"/>
    </row>
    <row r="18" spans="2:24" ht="25.5" customHeight="1">
      <c r="B18" s="38"/>
      <c r="C18" s="38"/>
      <c r="D18" s="38"/>
      <c r="E18" s="38"/>
      <c r="F18" s="38"/>
      <c r="G18" s="41" t="s">
        <v>44</v>
      </c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2">
        <v>1.4200000000000001E-2</v>
      </c>
      <c r="V18" s="43"/>
      <c r="W18" s="45">
        <v>1.35E-2</v>
      </c>
      <c r="X18" s="46"/>
    </row>
    <row r="19" spans="2:24" ht="25.5" customHeight="1">
      <c r="B19" s="8" t="s">
        <v>6</v>
      </c>
      <c r="C19" s="35" t="s">
        <v>7</v>
      </c>
      <c r="D19" s="35"/>
      <c r="E19" s="35"/>
      <c r="F19" s="35"/>
      <c r="G19" s="36" t="s">
        <v>8</v>
      </c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7">
        <f>SUM(U20+U27)</f>
        <v>32700000</v>
      </c>
      <c r="V19" s="37"/>
      <c r="W19" s="37">
        <f>SUM(W20+W27)</f>
        <v>32700000</v>
      </c>
      <c r="X19" s="37"/>
    </row>
    <row r="20" spans="2:24" ht="25.5" customHeight="1">
      <c r="B20" s="8" t="s">
        <v>6</v>
      </c>
      <c r="C20" s="35" t="s">
        <v>9</v>
      </c>
      <c r="D20" s="35"/>
      <c r="E20" s="35"/>
      <c r="F20" s="35"/>
      <c r="G20" s="36" t="s">
        <v>10</v>
      </c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7">
        <v>0</v>
      </c>
      <c r="V20" s="37"/>
      <c r="W20" s="60">
        <v>0</v>
      </c>
      <c r="X20" s="61"/>
    </row>
    <row r="21" spans="2:24" ht="25.5" customHeight="1">
      <c r="B21" s="8" t="s">
        <v>6</v>
      </c>
      <c r="C21" s="35" t="s">
        <v>11</v>
      </c>
      <c r="D21" s="35"/>
      <c r="E21" s="35"/>
      <c r="F21" s="35"/>
      <c r="G21" s="36" t="s">
        <v>12</v>
      </c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7">
        <v>32700000</v>
      </c>
      <c r="V21" s="37"/>
      <c r="W21" s="60">
        <v>32700000</v>
      </c>
      <c r="X21" s="61"/>
    </row>
    <row r="22" spans="2:24" ht="25.5" customHeight="1">
      <c r="B22" s="9" t="s">
        <v>6</v>
      </c>
      <c r="C22" s="22" t="s">
        <v>13</v>
      </c>
      <c r="D22" s="22"/>
      <c r="E22" s="22"/>
      <c r="F22" s="22"/>
      <c r="G22" s="23" t="s">
        <v>14</v>
      </c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>
        <v>32700000</v>
      </c>
      <c r="V22" s="24"/>
      <c r="W22" s="58">
        <v>32700000</v>
      </c>
      <c r="X22" s="59"/>
    </row>
    <row r="23" spans="2:24" ht="25.5" customHeight="1">
      <c r="B23" s="9" t="s">
        <v>15</v>
      </c>
      <c r="C23" s="22" t="s">
        <v>13</v>
      </c>
      <c r="D23" s="22"/>
      <c r="E23" s="22"/>
      <c r="F23" s="22"/>
      <c r="G23" s="23" t="s">
        <v>14</v>
      </c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4">
        <v>32700000</v>
      </c>
      <c r="V23" s="24"/>
      <c r="W23" s="58">
        <v>32700000</v>
      </c>
      <c r="X23" s="59"/>
    </row>
    <row r="24" spans="2:24" ht="25.5" customHeight="1">
      <c r="B24" s="8" t="s">
        <v>6</v>
      </c>
      <c r="C24" s="35" t="s">
        <v>16</v>
      </c>
      <c r="D24" s="35"/>
      <c r="E24" s="35"/>
      <c r="F24" s="35"/>
      <c r="G24" s="36" t="s">
        <v>17</v>
      </c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7">
        <v>-32700000</v>
      </c>
      <c r="V24" s="37"/>
      <c r="W24" s="60">
        <v>-32700000</v>
      </c>
      <c r="X24" s="61"/>
    </row>
    <row r="25" spans="2:24" ht="25.5" customHeight="1">
      <c r="B25" s="9" t="s">
        <v>6</v>
      </c>
      <c r="C25" s="22" t="s">
        <v>18</v>
      </c>
      <c r="D25" s="22"/>
      <c r="E25" s="22"/>
      <c r="F25" s="22"/>
      <c r="G25" s="23" t="s">
        <v>19</v>
      </c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4">
        <v>-32700000</v>
      </c>
      <c r="V25" s="24"/>
      <c r="W25" s="58">
        <v>-32700000</v>
      </c>
      <c r="X25" s="59"/>
    </row>
    <row r="26" spans="2:24" ht="25.5" customHeight="1">
      <c r="B26" s="9" t="s">
        <v>15</v>
      </c>
      <c r="C26" s="22" t="s">
        <v>18</v>
      </c>
      <c r="D26" s="22"/>
      <c r="E26" s="22"/>
      <c r="F26" s="22"/>
      <c r="G26" s="23" t="s">
        <v>19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4">
        <v>-32700000</v>
      </c>
      <c r="V26" s="24"/>
      <c r="W26" s="58">
        <v>-32700000</v>
      </c>
      <c r="X26" s="59"/>
    </row>
    <row r="27" spans="2:24" ht="25.5" customHeight="1">
      <c r="B27" s="8" t="s">
        <v>6</v>
      </c>
      <c r="C27" s="35" t="s">
        <v>20</v>
      </c>
      <c r="D27" s="35"/>
      <c r="E27" s="35"/>
      <c r="F27" s="35"/>
      <c r="G27" s="36" t="s">
        <v>21</v>
      </c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7">
        <f>SUM(U28+U32)</f>
        <v>32700000</v>
      </c>
      <c r="V27" s="37"/>
      <c r="W27" s="37">
        <f>SUM(W28+W32)</f>
        <v>32700000</v>
      </c>
      <c r="X27" s="37"/>
    </row>
    <row r="28" spans="2:24" ht="25.5" customHeight="1">
      <c r="B28" s="8" t="s">
        <v>6</v>
      </c>
      <c r="C28" s="35" t="s">
        <v>22</v>
      </c>
      <c r="D28" s="35"/>
      <c r="E28" s="35"/>
      <c r="F28" s="35"/>
      <c r="G28" s="36" t="s">
        <v>23</v>
      </c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7">
        <f>SUM(U29)</f>
        <v>-6533412022.5299997</v>
      </c>
      <c r="V28" s="37"/>
      <c r="W28" s="60">
        <f>SUM(W29)</f>
        <v>-5187335972.3699999</v>
      </c>
      <c r="X28" s="61"/>
    </row>
    <row r="29" spans="2:24" ht="25.5" customHeight="1">
      <c r="B29" s="9" t="s">
        <v>6</v>
      </c>
      <c r="C29" s="22" t="s">
        <v>24</v>
      </c>
      <c r="D29" s="22"/>
      <c r="E29" s="22"/>
      <c r="F29" s="22"/>
      <c r="G29" s="23" t="s">
        <v>25</v>
      </c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4">
        <f>SUM(U30)</f>
        <v>-6533412022.5299997</v>
      </c>
      <c r="V29" s="24"/>
      <c r="W29" s="58">
        <f>SUM(W30)</f>
        <v>-5187335972.3699999</v>
      </c>
      <c r="X29" s="59"/>
    </row>
    <row r="30" spans="2:24" ht="25.5" customHeight="1">
      <c r="B30" s="9" t="s">
        <v>6</v>
      </c>
      <c r="C30" s="22" t="s">
        <v>26</v>
      </c>
      <c r="D30" s="22"/>
      <c r="E30" s="22"/>
      <c r="F30" s="22"/>
      <c r="G30" s="23" t="s">
        <v>27</v>
      </c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4">
        <f>SUM(U31)</f>
        <v>-6533412022.5299997</v>
      </c>
      <c r="V30" s="24"/>
      <c r="W30" s="58">
        <f>SUM(W31)</f>
        <v>-5187335972.3699999</v>
      </c>
      <c r="X30" s="59"/>
    </row>
    <row r="31" spans="2:24" ht="25.5" customHeight="1">
      <c r="B31" s="10" t="s">
        <v>6</v>
      </c>
      <c r="C31" s="29" t="s">
        <v>28</v>
      </c>
      <c r="D31" s="30"/>
      <c r="E31" s="30"/>
      <c r="F31" s="31"/>
      <c r="G31" s="32" t="s">
        <v>29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4"/>
      <c r="U31" s="24">
        <v>-6533412022.5299997</v>
      </c>
      <c r="V31" s="24"/>
      <c r="W31" s="58">
        <v>-5187335972.3699999</v>
      </c>
      <c r="X31" s="59"/>
    </row>
    <row r="32" spans="2:24" ht="25.5" customHeight="1">
      <c r="B32" s="8" t="s">
        <v>6</v>
      </c>
      <c r="C32" s="35" t="s">
        <v>30</v>
      </c>
      <c r="D32" s="35"/>
      <c r="E32" s="35"/>
      <c r="F32" s="35"/>
      <c r="G32" s="36" t="s">
        <v>31</v>
      </c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7">
        <f>SUM(U33)</f>
        <v>6566112022.5299997</v>
      </c>
      <c r="V32" s="37"/>
      <c r="W32" s="60">
        <f>SUM(W33)</f>
        <v>5220035972.3699999</v>
      </c>
      <c r="X32" s="61"/>
    </row>
    <row r="33" spans="1:24" ht="25.5" customHeight="1">
      <c r="B33" s="9" t="s">
        <v>6</v>
      </c>
      <c r="C33" s="22" t="s">
        <v>32</v>
      </c>
      <c r="D33" s="22"/>
      <c r="E33" s="22"/>
      <c r="F33" s="22"/>
      <c r="G33" s="23" t="s">
        <v>33</v>
      </c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4">
        <f>SUM(U34)</f>
        <v>6566112022.5299997</v>
      </c>
      <c r="V33" s="24"/>
      <c r="W33" s="58">
        <f>SUM(W34)</f>
        <v>5220035972.3699999</v>
      </c>
      <c r="X33" s="59"/>
    </row>
    <row r="34" spans="1:24" ht="25.5" customHeight="1">
      <c r="B34" s="9" t="s">
        <v>6</v>
      </c>
      <c r="C34" s="22" t="s">
        <v>34</v>
      </c>
      <c r="D34" s="22"/>
      <c r="E34" s="22"/>
      <c r="F34" s="22"/>
      <c r="G34" s="23" t="s">
        <v>35</v>
      </c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4">
        <f>SUM(U35)</f>
        <v>6566112022.5299997</v>
      </c>
      <c r="V34" s="24"/>
      <c r="W34" s="58">
        <f>SUM(W35)</f>
        <v>5220035972.3699999</v>
      </c>
      <c r="X34" s="59"/>
    </row>
    <row r="35" spans="1:24" ht="25.5" customHeight="1">
      <c r="B35" s="13" t="s">
        <v>6</v>
      </c>
      <c r="C35" s="25" t="s">
        <v>36</v>
      </c>
      <c r="D35" s="25"/>
      <c r="E35" s="25"/>
      <c r="F35" s="25"/>
      <c r="G35" s="26" t="s">
        <v>37</v>
      </c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7">
        <v>6566112022.5299997</v>
      </c>
      <c r="V35" s="28"/>
      <c r="W35" s="24">
        <v>5220035972.3699999</v>
      </c>
      <c r="X35" s="24"/>
    </row>
    <row r="36" spans="1:24">
      <c r="B36" s="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21" t="s">
        <v>47</v>
      </c>
      <c r="X36" s="21"/>
    </row>
    <row r="37" spans="1:24" ht="23.25" customHeight="1">
      <c r="A37" s="15"/>
      <c r="B37" s="15"/>
      <c r="C37" s="15"/>
      <c r="D37" s="16"/>
      <c r="E37" s="16"/>
      <c r="F37" s="16"/>
      <c r="G37" s="16"/>
      <c r="H37" s="3"/>
      <c r="I37" s="16"/>
      <c r="J37" s="16"/>
      <c r="K37" s="16"/>
      <c r="L37" s="16"/>
      <c r="M37" s="17"/>
      <c r="N37" s="17"/>
      <c r="O37" s="16"/>
      <c r="P37" s="16"/>
      <c r="Q37" s="16"/>
    </row>
    <row r="38" spans="1:24" ht="15" customHeight="1">
      <c r="A38" s="4"/>
      <c r="B38" s="18"/>
      <c r="C38" s="18"/>
      <c r="D38" s="19"/>
      <c r="E38" s="19"/>
      <c r="F38" s="19"/>
      <c r="G38" s="19"/>
      <c r="H38" s="5"/>
      <c r="I38" s="19"/>
      <c r="J38" s="19"/>
      <c r="K38" s="19"/>
      <c r="L38" s="19"/>
      <c r="M38" s="17"/>
      <c r="N38" s="17"/>
      <c r="O38" s="20"/>
      <c r="P38" s="20"/>
      <c r="Q38" s="20"/>
    </row>
  </sheetData>
  <mergeCells count="116">
    <mergeCell ref="U14:V15"/>
    <mergeCell ref="W14:X15"/>
    <mergeCell ref="B14:B15"/>
    <mergeCell ref="C14:F15"/>
    <mergeCell ref="G14:T15"/>
    <mergeCell ref="C16:F16"/>
    <mergeCell ref="W35:X35"/>
    <mergeCell ref="W34:X34"/>
    <mergeCell ref="W33:X33"/>
    <mergeCell ref="W32:X32"/>
    <mergeCell ref="W31:X31"/>
    <mergeCell ref="W30:X30"/>
    <mergeCell ref="W29:X29"/>
    <mergeCell ref="W28:X28"/>
    <mergeCell ref="W27:X27"/>
    <mergeCell ref="W17:X17"/>
    <mergeCell ref="W26:X26"/>
    <mergeCell ref="W25:X25"/>
    <mergeCell ref="W24:X24"/>
    <mergeCell ref="W23:X23"/>
    <mergeCell ref="W22:X22"/>
    <mergeCell ref="W21:X21"/>
    <mergeCell ref="W20:X20"/>
    <mergeCell ref="G16:T16"/>
    <mergeCell ref="A11:X11"/>
    <mergeCell ref="C13:D13"/>
    <mergeCell ref="E13:F13"/>
    <mergeCell ref="G13:I13"/>
    <mergeCell ref="J13:K13"/>
    <mergeCell ref="L13:M13"/>
    <mergeCell ref="N13:P13"/>
    <mergeCell ref="Q13:R13"/>
    <mergeCell ref="S13:T13"/>
    <mergeCell ref="U13:V13"/>
    <mergeCell ref="W13:X13"/>
    <mergeCell ref="U16:V16"/>
    <mergeCell ref="W16:X16"/>
    <mergeCell ref="C19:F19"/>
    <mergeCell ref="G19:T19"/>
    <mergeCell ref="U19:V19"/>
    <mergeCell ref="C20:F20"/>
    <mergeCell ref="G20:T20"/>
    <mergeCell ref="U20:V20"/>
    <mergeCell ref="B17:F17"/>
    <mergeCell ref="B18:F18"/>
    <mergeCell ref="G18:T18"/>
    <mergeCell ref="U18:V18"/>
    <mergeCell ref="U17:V17"/>
    <mergeCell ref="G17:T17"/>
    <mergeCell ref="W19:X19"/>
    <mergeCell ref="W18:X18"/>
    <mergeCell ref="C21:F21"/>
    <mergeCell ref="G21:T21"/>
    <mergeCell ref="U21:V21"/>
    <mergeCell ref="C22:F22"/>
    <mergeCell ref="G22:T22"/>
    <mergeCell ref="U22:V22"/>
    <mergeCell ref="C23:F23"/>
    <mergeCell ref="G23:T23"/>
    <mergeCell ref="U23:V23"/>
    <mergeCell ref="C24:F24"/>
    <mergeCell ref="G24:T24"/>
    <mergeCell ref="U24:V24"/>
    <mergeCell ref="C25:F25"/>
    <mergeCell ref="G25:T25"/>
    <mergeCell ref="U25:V25"/>
    <mergeCell ref="C26:F26"/>
    <mergeCell ref="G26:T26"/>
    <mergeCell ref="U26:V26"/>
    <mergeCell ref="C27:F27"/>
    <mergeCell ref="G27:T27"/>
    <mergeCell ref="U27:V27"/>
    <mergeCell ref="C28:F28"/>
    <mergeCell ref="G28:T28"/>
    <mergeCell ref="U28:V28"/>
    <mergeCell ref="C29:F29"/>
    <mergeCell ref="G29:T29"/>
    <mergeCell ref="U29:V29"/>
    <mergeCell ref="C30:F30"/>
    <mergeCell ref="G30:T30"/>
    <mergeCell ref="U30:V30"/>
    <mergeCell ref="C31:F31"/>
    <mergeCell ref="G31:T31"/>
    <mergeCell ref="U31:V31"/>
    <mergeCell ref="C32:F32"/>
    <mergeCell ref="G32:T32"/>
    <mergeCell ref="U32:V32"/>
    <mergeCell ref="C33:F33"/>
    <mergeCell ref="G33:T33"/>
    <mergeCell ref="U33:V33"/>
    <mergeCell ref="C34:F34"/>
    <mergeCell ref="G34:T34"/>
    <mergeCell ref="U34:V34"/>
    <mergeCell ref="C35:F35"/>
    <mergeCell ref="G35:T35"/>
    <mergeCell ref="U35:V35"/>
    <mergeCell ref="W36:X36"/>
    <mergeCell ref="C36:D36"/>
    <mergeCell ref="E36:F36"/>
    <mergeCell ref="G36:I36"/>
    <mergeCell ref="J36:K36"/>
    <mergeCell ref="L36:M36"/>
    <mergeCell ref="N36:P36"/>
    <mergeCell ref="Q36:R36"/>
    <mergeCell ref="S36:T36"/>
    <mergeCell ref="U36:V36"/>
    <mergeCell ref="A37:C37"/>
    <mergeCell ref="D37:G37"/>
    <mergeCell ref="I37:L37"/>
    <mergeCell ref="M37:N37"/>
    <mergeCell ref="O37:Q37"/>
    <mergeCell ref="B38:C38"/>
    <mergeCell ref="D38:G38"/>
    <mergeCell ref="I38:L38"/>
    <mergeCell ref="M38:N38"/>
    <mergeCell ref="O38:Q38"/>
  </mergeCells>
  <pageMargins left="0.39370078740157483" right="0.23622047244094491" top="0.74803149606299213" bottom="0.74803149606299213" header="0.23622047244094491" footer="0.23622047244094491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Бочкарева А. А.</cp:lastModifiedBy>
  <cp:lastPrinted>2023-12-28T16:17:03Z</cp:lastPrinted>
  <dcterms:created xsi:type="dcterms:W3CDTF">2021-04-12T14:52:46Z</dcterms:created>
  <dcterms:modified xsi:type="dcterms:W3CDTF">2023-12-28T16:17:55Z</dcterms:modified>
</cp:coreProperties>
</file>