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_4" sheetId="1" r:id="rId1"/>
  </sheets>
  <definedNames>
    <definedName name="_xlnm.Print_Titles" localSheetId="0">'А_4'!$7:$7</definedName>
  </definedNames>
  <calcPr fullCalcOnLoad="1"/>
</workbook>
</file>

<file path=xl/sharedStrings.xml><?xml version="1.0" encoding="utf-8"?>
<sst xmlns="http://schemas.openxmlformats.org/spreadsheetml/2006/main" count="68" uniqueCount="68">
  <si>
    <t>Адресный список</t>
  </si>
  <si>
    <t>Уборка мусора и листвы с газонов,  включая погрузку и вывоз, м.кв.</t>
  </si>
  <si>
    <t>Благоустрой-ство пешеходных тоннелей, шт.</t>
  </si>
  <si>
    <t>Содержание газонных частей, включая прополку и выкашивание, м.кв.</t>
  </si>
  <si>
    <t>Содержание кустарников,  включая высадку, шт.</t>
  </si>
  <si>
    <t>Северная сторона</t>
  </si>
  <si>
    <t>Ул. Новая</t>
  </si>
  <si>
    <t>Ул. Лесная</t>
  </si>
  <si>
    <t>Проспект Мира</t>
  </si>
  <si>
    <t>Ул. Гагарина</t>
  </si>
  <si>
    <t>Ул. Некрасова</t>
  </si>
  <si>
    <t>Ул. Головашкина</t>
  </si>
  <si>
    <t>Садовый проезд</t>
  </si>
  <si>
    <t>Больничный проезд</t>
  </si>
  <si>
    <t>Ул. Парковая</t>
  </si>
  <si>
    <t>Ул. Дзержинского</t>
  </si>
  <si>
    <t>Ул. Строителей</t>
  </si>
  <si>
    <t>Ул. Калинина</t>
  </si>
  <si>
    <t>Ул.Комсомольская</t>
  </si>
  <si>
    <t>Ул. Ашхабадская</t>
  </si>
  <si>
    <t>Ул. Ленина</t>
  </si>
  <si>
    <t>Южная сторона</t>
  </si>
  <si>
    <t>Ул. Южная</t>
  </si>
  <si>
    <t>Юбилейный проспект</t>
  </si>
  <si>
    <t>Носовихинское шоссе</t>
  </si>
  <si>
    <t>Ул. Октября</t>
  </si>
  <si>
    <t>Ул. Молодежная</t>
  </si>
  <si>
    <t>Ул. Челомея</t>
  </si>
  <si>
    <t>Ул. Котовского</t>
  </si>
  <si>
    <t>Территория зон отдыха, скверы, парки и т.п.</t>
  </si>
  <si>
    <t>Зона отдыха возле городского пруда</t>
  </si>
  <si>
    <t>Городской парк</t>
  </si>
  <si>
    <t>Сквер по ул. Южной</t>
  </si>
  <si>
    <t>Сквер за ДК "Мир"</t>
  </si>
  <si>
    <t>Мемориал воинской славы (ул. Победы)</t>
  </si>
  <si>
    <t>Сквер по адресу Юбилейный проспект, д.д. 3-5</t>
  </si>
  <si>
    <t>Ул. Победы</t>
  </si>
  <si>
    <t>Площадь напротив бывшего кинотеатра «Чайка»</t>
  </si>
  <si>
    <t>Площадь напротив ГО и ЧС</t>
  </si>
  <si>
    <t>Ул. Советская</t>
  </si>
  <si>
    <t>Ул. Железнодорожная</t>
  </si>
  <si>
    <t>Ул. Новогиреевская</t>
  </si>
  <si>
    <t xml:space="preserve">Памятный герб города на развязке ул. Ленина с ул. Победы </t>
  </si>
  <si>
    <t>ИТОГО:</t>
  </si>
  <si>
    <t>Для реализации необходимо, тыс. руб.</t>
  </si>
  <si>
    <t>Ул. Войтовмча</t>
  </si>
  <si>
    <t>Никольско-Архангельское кладбище</t>
  </si>
  <si>
    <t>Содержание деревьев, шт.</t>
  </si>
  <si>
    <t>ВСЕГО, тыс. руб.</t>
  </si>
  <si>
    <t>Содержание вертикально-го озеленения (кашпо), шт.</t>
  </si>
  <si>
    <t>Обслужи-вание и ремонт катков, шт.</t>
  </si>
  <si>
    <t>Восстанов-ление и эксплуата-ция уличного освещения (воздушные линии), м.</t>
  </si>
  <si>
    <t>Работы по тех. обслужива-нию «Вечного огня» на Мемориале павшим воинам, шт.</t>
  </si>
  <si>
    <t>Уличное освещение (разрешенная мощность электро                           энергия ),                       тыс квт.час</t>
  </si>
  <si>
    <t xml:space="preserve">Приложение к  Решению Совета депутатов города Реутов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</si>
  <si>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Уборка пешеход-ных тротуаров от мусора  механизи-рованным способом, м.кв.</t>
  </si>
  <si>
    <t>Очистка дорожек вручную и механизированным способом от снега, м.кв.</t>
  </si>
  <si>
    <t>Работы по тех. обслужива-нию фонтана в Городском парке, шт.</t>
  </si>
  <si>
    <t>Содержание, техническое обслуживание и ремонт   детских, спортивных площадок и площадок для выгула собак, шт.</t>
  </si>
  <si>
    <t>Благоустрой-ство территорий воинских захоронений, шт.</t>
  </si>
  <si>
    <t>Содержание цветников, включая высадку рассады, м.кв.</t>
  </si>
  <si>
    <t>Уборка мусора с площадей города, м кв.</t>
  </si>
  <si>
    <t>Ликвидация несанкционированных свалок, м куб.</t>
  </si>
  <si>
    <t>Работы  по устройству и  уборке новогодней символики на территории  города Реутов, шт.</t>
  </si>
  <si>
    <t>Работы по благоустройству в Городском парке и в Северной части города, включая ремонт МАФ, покраску металлоконструк-ций, ограждений и садовых бордюров и пр., шт.</t>
  </si>
  <si>
    <t xml:space="preserve">от 20 февраля 2013 года  № 357/63               </t>
  </si>
  <si>
    <t xml:space="preserve">Приложение  к  долгосрочной целевой программе "Благоустройство территории города Реутов" на 2013 г."
«Благоустройство территории города Реутов» на 2009-2013 гг."
</t>
  </si>
  <si>
    <t>Таблица № 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</si>
</sst>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6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2" fillId="0" borderId="0" xfId="0" applyFont="1" applyAlignment="1">
      <alignment/>
    </xf>
    <xf numFmtId="3" fontId="22" fillId="0" borderId="11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" fontId="1" fillId="0" borderId="11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justify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15"/>
  <sheetViews>
    <sheetView tabSelected="1" zoomScale="120" zoomScaleNormal="120" zoomScalePageLayoutView="0" workbookViewId="0" topLeftCell="A46">
      <selection activeCell="J54" sqref="J54"/>
    </sheetView>
  </sheetViews>
  <sheetFormatPr defaultColWidth="9.140625" defaultRowHeight="12.75"/>
  <cols>
    <col min="1" max="1" width="10.8515625" style="14" customWidth="1"/>
    <col min="2" max="2" width="9.28125" style="1" customWidth="1"/>
    <col min="3" max="3" width="8.57421875" style="1" customWidth="1"/>
    <col min="4" max="5" width="8.140625" style="1" customWidth="1"/>
    <col min="6" max="6" width="7.28125" style="1" customWidth="1"/>
    <col min="7" max="7" width="7.8515625" style="1" customWidth="1"/>
    <col min="8" max="8" width="10.57421875" style="1" customWidth="1"/>
    <col min="9" max="9" width="8.57421875" style="1" customWidth="1"/>
    <col min="10" max="10" width="8.00390625" style="1" customWidth="1"/>
    <col min="11" max="11" width="9.140625" style="1" customWidth="1"/>
    <col min="12" max="12" width="8.28125" style="1" customWidth="1"/>
    <col min="13" max="13" width="9.7109375" style="1" customWidth="1"/>
    <col min="14" max="14" width="8.57421875" style="1" customWidth="1"/>
    <col min="15" max="15" width="7.8515625" style="1" customWidth="1"/>
    <col min="16" max="19" width="8.140625" style="1" customWidth="1"/>
    <col min="20" max="20" width="7.7109375" style="1" customWidth="1"/>
    <col min="21" max="21" width="8.28125" style="1" customWidth="1"/>
    <col min="22" max="16384" width="9.140625" style="1" customWidth="1"/>
  </cols>
  <sheetData>
    <row r="1" ht="30" customHeight="1"/>
    <row r="2" spans="7:21" ht="14.25" customHeight="1">
      <c r="G2" s="2"/>
      <c r="H2" s="2"/>
      <c r="I2" s="2"/>
      <c r="J2" s="2"/>
      <c r="K2" s="2"/>
      <c r="L2" s="2"/>
      <c r="M2" s="2"/>
      <c r="N2" s="28" t="s">
        <v>54</v>
      </c>
      <c r="O2" s="28"/>
      <c r="P2" s="28"/>
      <c r="Q2" s="28"/>
      <c r="R2" s="28"/>
      <c r="S2" s="28"/>
      <c r="T2" s="28"/>
      <c r="U2" s="28"/>
    </row>
    <row r="3" spans="7:21" ht="13.5" customHeight="1">
      <c r="G3" s="2"/>
      <c r="H3" s="2"/>
      <c r="I3" s="2"/>
      <c r="J3" s="2"/>
      <c r="K3" s="2"/>
      <c r="L3" s="2"/>
      <c r="M3" s="2"/>
      <c r="N3" s="12"/>
      <c r="O3" s="29" t="s">
        <v>65</v>
      </c>
      <c r="P3" s="29"/>
      <c r="Q3" s="29"/>
      <c r="R3" s="29"/>
      <c r="S3" s="29"/>
      <c r="T3" s="29"/>
      <c r="U3" s="29"/>
    </row>
    <row r="4" spans="7:21" ht="12.75">
      <c r="G4" s="2"/>
      <c r="H4" s="2"/>
      <c r="I4" s="2"/>
      <c r="J4" s="2"/>
      <c r="K4" s="2"/>
      <c r="L4" s="2"/>
      <c r="M4" s="2"/>
      <c r="N4" s="2"/>
      <c r="O4" s="2"/>
      <c r="P4" s="30" t="s">
        <v>67</v>
      </c>
      <c r="Q4" s="30"/>
      <c r="R4" s="30"/>
      <c r="S4" s="30"/>
      <c r="T4" s="30"/>
      <c r="U4" s="30"/>
    </row>
    <row r="5" spans="7:21" ht="24" customHeight="1">
      <c r="G5" s="28" t="s">
        <v>66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ht="18.75" customHeight="1"/>
    <row r="7" spans="1:21" s="22" customFormat="1" ht="205.5" customHeight="1">
      <c r="A7" s="21" t="s">
        <v>0</v>
      </c>
      <c r="B7" s="21" t="s">
        <v>1</v>
      </c>
      <c r="C7" s="21" t="s">
        <v>55</v>
      </c>
      <c r="D7" s="21" t="s">
        <v>56</v>
      </c>
      <c r="E7" s="21" t="s">
        <v>63</v>
      </c>
      <c r="F7" s="21" t="s">
        <v>52</v>
      </c>
      <c r="G7" s="21" t="s">
        <v>57</v>
      </c>
      <c r="H7" s="21" t="s">
        <v>64</v>
      </c>
      <c r="I7" s="21" t="s">
        <v>2</v>
      </c>
      <c r="J7" s="21" t="s">
        <v>50</v>
      </c>
      <c r="K7" s="21" t="s">
        <v>58</v>
      </c>
      <c r="L7" s="21" t="s">
        <v>59</v>
      </c>
      <c r="M7" s="21" t="s">
        <v>3</v>
      </c>
      <c r="N7" s="21" t="s">
        <v>4</v>
      </c>
      <c r="O7" s="21" t="s">
        <v>60</v>
      </c>
      <c r="P7" s="21" t="s">
        <v>49</v>
      </c>
      <c r="Q7" s="21" t="s">
        <v>47</v>
      </c>
      <c r="R7" s="21" t="s">
        <v>62</v>
      </c>
      <c r="S7" s="21" t="s">
        <v>61</v>
      </c>
      <c r="T7" s="21" t="s">
        <v>51</v>
      </c>
      <c r="U7" s="21" t="s">
        <v>53</v>
      </c>
    </row>
    <row r="8" spans="1:21" s="3" customFormat="1" ht="12.75" customHeight="1">
      <c r="A8" s="31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</row>
    <row r="9" spans="1:21" s="5" customFormat="1" ht="9.75">
      <c r="A9" s="15" t="s">
        <v>20</v>
      </c>
      <c r="B9" s="11">
        <v>19923</v>
      </c>
      <c r="C9" s="11">
        <v>4650</v>
      </c>
      <c r="D9" s="11">
        <v>4650</v>
      </c>
      <c r="E9" s="11">
        <v>1</v>
      </c>
      <c r="F9" s="11"/>
      <c r="G9" s="11"/>
      <c r="H9" s="11"/>
      <c r="I9" s="11"/>
      <c r="J9" s="11"/>
      <c r="K9" s="11"/>
      <c r="L9" s="11"/>
      <c r="M9" s="11">
        <v>19923</v>
      </c>
      <c r="N9" s="11">
        <v>251</v>
      </c>
      <c r="O9" s="23">
        <v>264.8</v>
      </c>
      <c r="P9" s="11">
        <v>36</v>
      </c>
      <c r="Q9" s="11">
        <v>637</v>
      </c>
      <c r="R9" s="11"/>
      <c r="S9" s="11">
        <v>5024</v>
      </c>
      <c r="T9" s="4">
        <v>620</v>
      </c>
      <c r="U9" s="4"/>
    </row>
    <row r="10" spans="1:21" s="5" customFormat="1" ht="9.75">
      <c r="A10" s="16" t="s">
        <v>36</v>
      </c>
      <c r="B10" s="10">
        <v>51489</v>
      </c>
      <c r="C10" s="10">
        <v>4700</v>
      </c>
      <c r="D10" s="10">
        <v>4700</v>
      </c>
      <c r="E10" s="10"/>
      <c r="F10" s="10"/>
      <c r="G10" s="10"/>
      <c r="H10" s="10"/>
      <c r="I10" s="10">
        <v>1</v>
      </c>
      <c r="J10" s="10"/>
      <c r="K10" s="10"/>
      <c r="L10" s="10"/>
      <c r="M10" s="10">
        <v>51489</v>
      </c>
      <c r="N10" s="10">
        <v>160</v>
      </c>
      <c r="O10" s="7">
        <v>256.5</v>
      </c>
      <c r="P10" s="10">
        <v>184</v>
      </c>
      <c r="Q10" s="10">
        <v>437</v>
      </c>
      <c r="R10" s="10"/>
      <c r="S10" s="10"/>
      <c r="T10" s="4">
        <v>5440</v>
      </c>
      <c r="U10" s="4"/>
    </row>
    <row r="11" spans="1:21" s="5" customFormat="1" ht="9.75">
      <c r="A11" s="16" t="s">
        <v>6</v>
      </c>
      <c r="B11" s="10">
        <v>11052</v>
      </c>
      <c r="C11" s="10">
        <v>3460</v>
      </c>
      <c r="D11" s="10">
        <v>3460</v>
      </c>
      <c r="E11" s="10"/>
      <c r="F11" s="10"/>
      <c r="G11" s="10"/>
      <c r="H11" s="10"/>
      <c r="I11" s="10"/>
      <c r="J11" s="10"/>
      <c r="K11" s="10"/>
      <c r="L11" s="10"/>
      <c r="M11" s="10">
        <v>11052</v>
      </c>
      <c r="N11" s="10">
        <v>44</v>
      </c>
      <c r="O11" s="25">
        <v>29.2</v>
      </c>
      <c r="P11" s="10">
        <v>60</v>
      </c>
      <c r="Q11" s="10">
        <v>329</v>
      </c>
      <c r="R11" s="10"/>
      <c r="S11" s="10"/>
      <c r="T11" s="4">
        <v>500</v>
      </c>
      <c r="U11" s="4"/>
    </row>
    <row r="12" spans="1:21" s="5" customFormat="1" ht="9.75">
      <c r="A12" s="16" t="s">
        <v>7</v>
      </c>
      <c r="B12" s="10">
        <v>3261</v>
      </c>
      <c r="C12" s="10">
        <v>1980</v>
      </c>
      <c r="D12" s="10">
        <v>1980</v>
      </c>
      <c r="E12" s="10"/>
      <c r="F12" s="10"/>
      <c r="G12" s="10"/>
      <c r="H12" s="10"/>
      <c r="I12" s="10"/>
      <c r="J12" s="10"/>
      <c r="K12" s="10"/>
      <c r="L12" s="10"/>
      <c r="M12" s="10">
        <v>3261</v>
      </c>
      <c r="N12" s="10">
        <v>116</v>
      </c>
      <c r="O12" s="7"/>
      <c r="P12" s="10">
        <v>4</v>
      </c>
      <c r="Q12" s="10">
        <v>138</v>
      </c>
      <c r="R12" s="10"/>
      <c r="S12" s="10"/>
      <c r="T12" s="4">
        <v>2320</v>
      </c>
      <c r="U12" s="4"/>
    </row>
    <row r="13" spans="1:21" s="5" customFormat="1" ht="9.75">
      <c r="A13" s="16" t="s">
        <v>39</v>
      </c>
      <c r="B13" s="10"/>
      <c r="C13" s="10">
        <v>4198</v>
      </c>
      <c r="D13" s="10">
        <v>4198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13</v>
      </c>
      <c r="O13" s="7"/>
      <c r="P13" s="10"/>
      <c r="Q13" s="10">
        <v>50</v>
      </c>
      <c r="R13" s="10"/>
      <c r="S13" s="10"/>
      <c r="T13" s="4">
        <v>2300</v>
      </c>
      <c r="U13" s="4"/>
    </row>
    <row r="14" spans="1:21" s="5" customFormat="1" ht="15">
      <c r="A14" s="16" t="s">
        <v>40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7"/>
      <c r="P14" s="10"/>
      <c r="Q14" s="10">
        <v>28</v>
      </c>
      <c r="R14" s="10"/>
      <c r="S14" s="10"/>
      <c r="T14" s="4">
        <v>250</v>
      </c>
      <c r="U14" s="4"/>
    </row>
    <row r="15" spans="1:21" s="5" customFormat="1" ht="9.75">
      <c r="A15" s="16" t="s">
        <v>8</v>
      </c>
      <c r="B15" s="10">
        <v>8258</v>
      </c>
      <c r="C15" s="10">
        <v>5650</v>
      </c>
      <c r="D15" s="10">
        <v>5650</v>
      </c>
      <c r="E15" s="10"/>
      <c r="F15" s="10"/>
      <c r="G15" s="10"/>
      <c r="H15" s="10"/>
      <c r="I15" s="10"/>
      <c r="J15" s="10"/>
      <c r="K15" s="10"/>
      <c r="L15" s="10"/>
      <c r="M15" s="10">
        <v>8258</v>
      </c>
      <c r="N15" s="10">
        <v>17</v>
      </c>
      <c r="O15" s="7"/>
      <c r="P15" s="10"/>
      <c r="Q15" s="10">
        <v>140</v>
      </c>
      <c r="R15" s="10"/>
      <c r="S15" s="10"/>
      <c r="T15" s="4">
        <v>3420</v>
      </c>
      <c r="U15" s="4"/>
    </row>
    <row r="16" spans="1:21" s="5" customFormat="1" ht="9.75">
      <c r="A16" s="16" t="s">
        <v>9</v>
      </c>
      <c r="B16" s="10">
        <v>7232</v>
      </c>
      <c r="C16" s="10">
        <v>3300</v>
      </c>
      <c r="D16" s="10">
        <v>3300</v>
      </c>
      <c r="E16" s="10"/>
      <c r="F16" s="10"/>
      <c r="G16" s="10"/>
      <c r="H16" s="10"/>
      <c r="I16" s="10"/>
      <c r="J16" s="10">
        <v>1</v>
      </c>
      <c r="K16" s="10"/>
      <c r="L16" s="10"/>
      <c r="M16" s="10">
        <v>7232</v>
      </c>
      <c r="N16" s="10">
        <v>16</v>
      </c>
      <c r="O16" s="7"/>
      <c r="P16" s="10"/>
      <c r="Q16" s="10">
        <v>242</v>
      </c>
      <c r="R16" s="10"/>
      <c r="S16" s="10"/>
      <c r="T16" s="4">
        <v>2700</v>
      </c>
      <c r="U16" s="4"/>
    </row>
    <row r="17" spans="1:21" s="5" customFormat="1" ht="9.75">
      <c r="A17" s="16" t="s">
        <v>10</v>
      </c>
      <c r="B17" s="10">
        <v>9716</v>
      </c>
      <c r="C17" s="10">
        <v>2800</v>
      </c>
      <c r="D17" s="10">
        <v>2800</v>
      </c>
      <c r="E17" s="10"/>
      <c r="F17" s="10"/>
      <c r="G17" s="10"/>
      <c r="H17" s="10"/>
      <c r="I17" s="10"/>
      <c r="J17" s="10">
        <v>1</v>
      </c>
      <c r="K17" s="10"/>
      <c r="L17" s="10"/>
      <c r="M17" s="10">
        <v>9716</v>
      </c>
      <c r="N17" s="10">
        <v>65</v>
      </c>
      <c r="O17" s="7"/>
      <c r="P17" s="10"/>
      <c r="Q17" s="10">
        <v>146</v>
      </c>
      <c r="R17" s="10"/>
      <c r="S17" s="10"/>
      <c r="T17" s="4">
        <v>3020</v>
      </c>
      <c r="U17" s="4"/>
    </row>
    <row r="18" spans="1:21" s="5" customFormat="1" ht="9.75">
      <c r="A18" s="16" t="s">
        <v>11</v>
      </c>
      <c r="B18" s="10">
        <v>4415</v>
      </c>
      <c r="C18" s="10">
        <v>1470</v>
      </c>
      <c r="D18" s="10">
        <v>1470</v>
      </c>
      <c r="E18" s="10"/>
      <c r="F18" s="10"/>
      <c r="G18" s="10"/>
      <c r="H18" s="10"/>
      <c r="I18" s="10"/>
      <c r="J18" s="10"/>
      <c r="K18" s="10"/>
      <c r="L18" s="10"/>
      <c r="M18" s="10">
        <v>4415</v>
      </c>
      <c r="N18" s="10"/>
      <c r="O18" s="7"/>
      <c r="P18" s="10"/>
      <c r="Q18" s="10"/>
      <c r="R18" s="10"/>
      <c r="S18" s="10"/>
      <c r="T18" s="4">
        <v>800</v>
      </c>
      <c r="U18" s="4"/>
    </row>
    <row r="19" spans="1:21" s="5" customFormat="1" ht="9.75">
      <c r="A19" s="16" t="s">
        <v>12</v>
      </c>
      <c r="B19" s="10">
        <v>4307</v>
      </c>
      <c r="C19" s="10">
        <v>2900</v>
      </c>
      <c r="D19" s="10">
        <v>2900</v>
      </c>
      <c r="E19" s="10"/>
      <c r="F19" s="10"/>
      <c r="G19" s="10"/>
      <c r="H19" s="10"/>
      <c r="I19" s="10"/>
      <c r="J19" s="10"/>
      <c r="K19" s="10"/>
      <c r="L19" s="10"/>
      <c r="M19" s="10">
        <v>4307</v>
      </c>
      <c r="N19" s="10">
        <v>3</v>
      </c>
      <c r="O19" s="7"/>
      <c r="P19" s="10"/>
      <c r="Q19" s="10">
        <v>173</v>
      </c>
      <c r="R19" s="10"/>
      <c r="S19" s="10"/>
      <c r="T19" s="4">
        <v>2440</v>
      </c>
      <c r="U19" s="4"/>
    </row>
    <row r="20" spans="1:21" s="5" customFormat="1" ht="9.75">
      <c r="A20" s="16" t="s">
        <v>13</v>
      </c>
      <c r="B20" s="10">
        <v>1575</v>
      </c>
      <c r="C20" s="10">
        <v>800</v>
      </c>
      <c r="D20" s="10">
        <v>800</v>
      </c>
      <c r="E20" s="10"/>
      <c r="F20" s="10"/>
      <c r="G20" s="10"/>
      <c r="H20" s="10"/>
      <c r="I20" s="10"/>
      <c r="J20" s="10"/>
      <c r="K20" s="10"/>
      <c r="L20" s="10"/>
      <c r="M20" s="10">
        <v>1575</v>
      </c>
      <c r="N20" s="10"/>
      <c r="O20" s="7"/>
      <c r="P20" s="10"/>
      <c r="Q20" s="10"/>
      <c r="R20" s="10"/>
      <c r="S20" s="10"/>
      <c r="T20" s="4"/>
      <c r="U20" s="4"/>
    </row>
    <row r="21" spans="1:21" s="5" customFormat="1" ht="9.75">
      <c r="A21" s="16" t="s">
        <v>14</v>
      </c>
      <c r="B21" s="10">
        <v>16303</v>
      </c>
      <c r="C21" s="10">
        <v>830</v>
      </c>
      <c r="D21" s="10">
        <v>830</v>
      </c>
      <c r="E21" s="10"/>
      <c r="F21" s="10"/>
      <c r="G21" s="10"/>
      <c r="H21" s="10"/>
      <c r="I21" s="10"/>
      <c r="J21" s="10"/>
      <c r="K21" s="10"/>
      <c r="L21" s="10"/>
      <c r="M21" s="10">
        <v>16303</v>
      </c>
      <c r="N21" s="10"/>
      <c r="O21" s="7"/>
      <c r="P21" s="10"/>
      <c r="Q21" s="10">
        <v>43</v>
      </c>
      <c r="R21" s="10"/>
      <c r="S21" s="10"/>
      <c r="T21" s="4">
        <v>280</v>
      </c>
      <c r="U21" s="4"/>
    </row>
    <row r="22" spans="1:21" s="5" customFormat="1" ht="9.75">
      <c r="A22" s="16" t="s">
        <v>15</v>
      </c>
      <c r="B22" s="10">
        <v>17115</v>
      </c>
      <c r="C22" s="10">
        <v>3800</v>
      </c>
      <c r="D22" s="10">
        <v>3800</v>
      </c>
      <c r="E22" s="10"/>
      <c r="F22" s="10"/>
      <c r="G22" s="10"/>
      <c r="H22" s="10"/>
      <c r="I22" s="10">
        <v>1</v>
      </c>
      <c r="J22" s="10"/>
      <c r="K22" s="10"/>
      <c r="L22" s="10"/>
      <c r="M22" s="10">
        <v>17115</v>
      </c>
      <c r="N22" s="10">
        <v>201</v>
      </c>
      <c r="O22" s="7"/>
      <c r="P22" s="10"/>
      <c r="Q22" s="10">
        <v>24</v>
      </c>
      <c r="R22" s="10"/>
      <c r="S22" s="10"/>
      <c r="T22" s="4">
        <v>1600</v>
      </c>
      <c r="U22" s="4"/>
    </row>
    <row r="23" spans="1:21" s="5" customFormat="1" ht="9.75">
      <c r="A23" s="16" t="s">
        <v>16</v>
      </c>
      <c r="B23" s="10">
        <v>4776</v>
      </c>
      <c r="C23" s="10">
        <v>3980</v>
      </c>
      <c r="D23" s="10">
        <v>3980</v>
      </c>
      <c r="E23" s="10"/>
      <c r="F23" s="10"/>
      <c r="G23" s="10"/>
      <c r="H23" s="10"/>
      <c r="I23" s="10"/>
      <c r="J23" s="10"/>
      <c r="K23" s="10"/>
      <c r="L23" s="10"/>
      <c r="M23" s="10">
        <v>4776</v>
      </c>
      <c r="N23" s="10">
        <v>1</v>
      </c>
      <c r="O23" s="7">
        <v>56.2</v>
      </c>
      <c r="P23" s="10"/>
      <c r="Q23" s="10">
        <v>58</v>
      </c>
      <c r="R23" s="10"/>
      <c r="S23" s="10"/>
      <c r="T23" s="4">
        <v>1560</v>
      </c>
      <c r="U23" s="4"/>
    </row>
    <row r="24" spans="1:21" s="5" customFormat="1" ht="9.75">
      <c r="A24" s="16" t="s">
        <v>17</v>
      </c>
      <c r="B24" s="10">
        <v>1617</v>
      </c>
      <c r="C24" s="10">
        <v>1410</v>
      </c>
      <c r="D24" s="10">
        <v>1410</v>
      </c>
      <c r="E24" s="10"/>
      <c r="F24" s="10"/>
      <c r="G24" s="10"/>
      <c r="H24" s="10"/>
      <c r="I24" s="10"/>
      <c r="J24" s="10"/>
      <c r="K24" s="10"/>
      <c r="L24" s="10"/>
      <c r="M24" s="10">
        <v>1617</v>
      </c>
      <c r="N24" s="10">
        <v>41</v>
      </c>
      <c r="O24" s="7"/>
      <c r="P24" s="10"/>
      <c r="Q24" s="10">
        <v>96</v>
      </c>
      <c r="R24" s="10"/>
      <c r="S24" s="10"/>
      <c r="T24" s="4">
        <v>480</v>
      </c>
      <c r="U24" s="4"/>
    </row>
    <row r="25" spans="1:21" s="5" customFormat="1" ht="9.75">
      <c r="A25" s="16" t="s">
        <v>41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v>18</v>
      </c>
      <c r="O25" s="7"/>
      <c r="P25" s="10"/>
      <c r="Q25" s="10">
        <v>33</v>
      </c>
      <c r="R25" s="10"/>
      <c r="S25" s="10"/>
      <c r="T25" s="4"/>
      <c r="U25" s="4"/>
    </row>
    <row r="26" spans="1:21" s="5" customFormat="1" ht="9.75">
      <c r="A26" s="16" t="s">
        <v>18</v>
      </c>
      <c r="B26" s="10">
        <v>4086</v>
      </c>
      <c r="C26" s="10">
        <v>1637</v>
      </c>
      <c r="D26" s="10">
        <v>1637</v>
      </c>
      <c r="E26" s="10"/>
      <c r="F26" s="10"/>
      <c r="G26" s="10"/>
      <c r="H26" s="10"/>
      <c r="I26" s="10"/>
      <c r="J26" s="10"/>
      <c r="K26" s="10"/>
      <c r="L26" s="10"/>
      <c r="M26" s="10">
        <v>4086</v>
      </c>
      <c r="N26" s="10">
        <v>22</v>
      </c>
      <c r="O26" s="7"/>
      <c r="P26" s="10"/>
      <c r="Q26" s="10">
        <v>89</v>
      </c>
      <c r="R26" s="10"/>
      <c r="S26" s="10"/>
      <c r="T26" s="4">
        <v>1440</v>
      </c>
      <c r="U26" s="4"/>
    </row>
    <row r="27" spans="1:21" s="5" customFormat="1" ht="9.75">
      <c r="A27" s="16" t="s">
        <v>19</v>
      </c>
      <c r="B27" s="10">
        <v>820</v>
      </c>
      <c r="C27" s="10">
        <v>650</v>
      </c>
      <c r="D27" s="10">
        <v>650</v>
      </c>
      <c r="E27" s="10"/>
      <c r="F27" s="10"/>
      <c r="G27" s="10"/>
      <c r="H27" s="10"/>
      <c r="I27" s="10"/>
      <c r="J27" s="10"/>
      <c r="K27" s="10"/>
      <c r="L27" s="10"/>
      <c r="M27" s="10">
        <v>820</v>
      </c>
      <c r="N27" s="10"/>
      <c r="O27" s="7"/>
      <c r="P27" s="10"/>
      <c r="Q27" s="10">
        <v>26</v>
      </c>
      <c r="R27" s="10"/>
      <c r="S27" s="10"/>
      <c r="T27" s="4">
        <v>3000</v>
      </c>
      <c r="U27" s="4"/>
    </row>
    <row r="28" spans="1:21" s="5" customFormat="1" ht="9.75">
      <c r="A28" s="16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7"/>
      <c r="P28" s="10"/>
      <c r="Q28" s="10"/>
      <c r="R28" s="10"/>
      <c r="S28" s="10"/>
      <c r="T28" s="4">
        <v>1760</v>
      </c>
      <c r="U28" s="4"/>
    </row>
    <row r="29" spans="1:21" s="6" customFormat="1" ht="45.75" customHeight="1">
      <c r="A29" s="16" t="s">
        <v>42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>
        <v>48</v>
      </c>
      <c r="O29" s="7"/>
      <c r="P29" s="10"/>
      <c r="Q29" s="10">
        <v>22</v>
      </c>
      <c r="R29" s="10"/>
      <c r="S29" s="10"/>
      <c r="T29" s="4"/>
      <c r="U29" s="4"/>
    </row>
    <row r="30" spans="1:21" s="3" customFormat="1" ht="11.25" customHeight="1">
      <c r="A30" s="34" t="s">
        <v>21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6"/>
    </row>
    <row r="31" spans="1:21" s="5" customFormat="1" ht="17.25" customHeight="1">
      <c r="A31" s="15" t="s">
        <v>22</v>
      </c>
      <c r="B31" s="11">
        <v>21811</v>
      </c>
      <c r="C31" s="11"/>
      <c r="D31" s="11"/>
      <c r="E31" s="11"/>
      <c r="F31" s="11"/>
      <c r="G31" s="11"/>
      <c r="H31" s="11"/>
      <c r="I31" s="11"/>
      <c r="J31" s="11">
        <v>1</v>
      </c>
      <c r="K31" s="11"/>
      <c r="L31" s="11"/>
      <c r="M31" s="11">
        <v>21811</v>
      </c>
      <c r="N31" s="11">
        <v>20</v>
      </c>
      <c r="O31" s="23">
        <v>100.5</v>
      </c>
      <c r="P31" s="11">
        <v>98</v>
      </c>
      <c r="Q31" s="11">
        <v>386</v>
      </c>
      <c r="R31" s="11"/>
      <c r="S31" s="11"/>
      <c r="T31" s="4">
        <v>2320</v>
      </c>
      <c r="U31" s="4"/>
    </row>
    <row r="32" spans="1:21" s="5" customFormat="1" ht="9.75">
      <c r="A32" s="16" t="s">
        <v>23</v>
      </c>
      <c r="B32" s="10">
        <v>36278</v>
      </c>
      <c r="C32" s="10"/>
      <c r="D32" s="10"/>
      <c r="E32" s="10"/>
      <c r="F32" s="10"/>
      <c r="G32" s="10"/>
      <c r="H32" s="10"/>
      <c r="I32" s="10"/>
      <c r="J32" s="10">
        <v>2</v>
      </c>
      <c r="K32" s="10"/>
      <c r="L32" s="10"/>
      <c r="M32" s="10">
        <v>36278</v>
      </c>
      <c r="N32" s="10">
        <v>921</v>
      </c>
      <c r="O32" s="7">
        <v>102.7</v>
      </c>
      <c r="P32" s="10">
        <v>98</v>
      </c>
      <c r="Q32" s="10">
        <v>513</v>
      </c>
      <c r="R32" s="10"/>
      <c r="S32" s="10"/>
      <c r="T32" s="4">
        <v>9380</v>
      </c>
      <c r="U32" s="4"/>
    </row>
    <row r="33" spans="1:21" s="5" customFormat="1" ht="15">
      <c r="A33" s="16" t="s">
        <v>24</v>
      </c>
      <c r="B33" s="10">
        <v>23521</v>
      </c>
      <c r="C33" s="10"/>
      <c r="D33" s="10"/>
      <c r="E33" s="10">
        <v>1</v>
      </c>
      <c r="F33" s="10"/>
      <c r="G33" s="10"/>
      <c r="H33" s="10"/>
      <c r="I33" s="10"/>
      <c r="J33" s="10"/>
      <c r="K33" s="10"/>
      <c r="L33" s="10"/>
      <c r="M33" s="10">
        <v>23521</v>
      </c>
      <c r="N33" s="10">
        <v>53</v>
      </c>
      <c r="O33" s="7"/>
      <c r="P33" s="10"/>
      <c r="Q33" s="10">
        <v>154</v>
      </c>
      <c r="R33" s="10"/>
      <c r="S33" s="10">
        <v>980</v>
      </c>
      <c r="T33" s="4">
        <v>1490</v>
      </c>
      <c r="U33" s="4"/>
    </row>
    <row r="34" spans="1:21" s="5" customFormat="1" ht="9.75">
      <c r="A34" s="16" t="s">
        <v>25</v>
      </c>
      <c r="B34" s="10">
        <v>37236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>
        <v>37236</v>
      </c>
      <c r="N34" s="10">
        <v>3</v>
      </c>
      <c r="O34" s="7"/>
      <c r="P34" s="10"/>
      <c r="Q34" s="10">
        <v>134</v>
      </c>
      <c r="R34" s="10"/>
      <c r="S34" s="10"/>
      <c r="T34" s="4">
        <v>750</v>
      </c>
      <c r="U34" s="4"/>
    </row>
    <row r="35" spans="1:21" s="5" customFormat="1" ht="9.75">
      <c r="A35" s="16" t="s">
        <v>26</v>
      </c>
      <c r="B35" s="10">
        <v>8019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>
        <v>8019</v>
      </c>
      <c r="N35" s="10">
        <v>165</v>
      </c>
      <c r="O35" s="7"/>
      <c r="P35" s="10"/>
      <c r="Q35" s="10">
        <v>145</v>
      </c>
      <c r="R35" s="10"/>
      <c r="S35" s="10"/>
      <c r="T35" s="4">
        <v>1400</v>
      </c>
      <c r="U35" s="4"/>
    </row>
    <row r="36" spans="1:21" s="5" customFormat="1" ht="9.75">
      <c r="A36" s="16" t="s">
        <v>27</v>
      </c>
      <c r="B36" s="10">
        <v>2883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2883</v>
      </c>
      <c r="N36" s="10">
        <v>2</v>
      </c>
      <c r="O36" s="7"/>
      <c r="P36" s="10"/>
      <c r="Q36" s="10">
        <v>12</v>
      </c>
      <c r="R36" s="10"/>
      <c r="S36" s="10"/>
      <c r="T36" s="4">
        <v>350</v>
      </c>
      <c r="U36" s="4"/>
    </row>
    <row r="37" spans="1:21" s="5" customFormat="1" ht="9.75">
      <c r="A37" s="16" t="s">
        <v>28</v>
      </c>
      <c r="B37" s="10">
        <v>750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>
        <v>750</v>
      </c>
      <c r="N37" s="10">
        <v>4</v>
      </c>
      <c r="O37" s="7"/>
      <c r="P37" s="10"/>
      <c r="Q37" s="10">
        <v>93</v>
      </c>
      <c r="R37" s="10"/>
      <c r="S37" s="10"/>
      <c r="T37" s="4"/>
      <c r="U37" s="4"/>
    </row>
    <row r="38" spans="1:21" s="3" customFormat="1" ht="12" customHeight="1">
      <c r="A38" s="34" t="s">
        <v>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6"/>
    </row>
    <row r="39" spans="1:21" s="5" customFormat="1" ht="15">
      <c r="A39" s="16" t="s">
        <v>30</v>
      </c>
      <c r="B39" s="10">
        <v>37815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>
        <v>37815</v>
      </c>
      <c r="N39" s="10"/>
      <c r="O39" s="7"/>
      <c r="P39" s="10"/>
      <c r="Q39" s="10"/>
      <c r="R39" s="10"/>
      <c r="S39" s="10"/>
      <c r="T39" s="4"/>
      <c r="U39" s="4"/>
    </row>
    <row r="40" spans="1:21" s="5" customFormat="1" ht="9.75">
      <c r="A40" s="16" t="s">
        <v>31</v>
      </c>
      <c r="B40" s="10">
        <v>75130</v>
      </c>
      <c r="C40" s="10">
        <v>27000</v>
      </c>
      <c r="D40" s="10">
        <v>27000</v>
      </c>
      <c r="E40" s="10">
        <v>1</v>
      </c>
      <c r="F40" s="10"/>
      <c r="G40" s="10">
        <v>1</v>
      </c>
      <c r="H40" s="10">
        <v>1</v>
      </c>
      <c r="I40" s="10"/>
      <c r="J40" s="10"/>
      <c r="K40" s="10"/>
      <c r="L40" s="10"/>
      <c r="M40" s="10">
        <v>75130</v>
      </c>
      <c r="N40" s="10">
        <v>67</v>
      </c>
      <c r="O40" s="7">
        <v>83.5</v>
      </c>
      <c r="P40" s="10">
        <v>40</v>
      </c>
      <c r="Q40" s="10">
        <v>738</v>
      </c>
      <c r="R40" s="10"/>
      <c r="S40" s="10"/>
      <c r="T40" s="4"/>
      <c r="U40" s="4"/>
    </row>
    <row r="41" spans="1:21" s="5" customFormat="1" ht="9.75">
      <c r="A41" s="16" t="s">
        <v>32</v>
      </c>
      <c r="B41" s="10">
        <v>3508</v>
      </c>
      <c r="C41" s="10">
        <v>2265</v>
      </c>
      <c r="D41" s="10">
        <v>2265</v>
      </c>
      <c r="E41" s="10">
        <v>1</v>
      </c>
      <c r="F41" s="10"/>
      <c r="G41" s="10"/>
      <c r="H41" s="10"/>
      <c r="I41" s="10"/>
      <c r="J41" s="10"/>
      <c r="K41" s="10"/>
      <c r="L41" s="10"/>
      <c r="M41" s="10">
        <v>3508</v>
      </c>
      <c r="N41" s="10"/>
      <c r="O41" s="7"/>
      <c r="P41" s="10"/>
      <c r="Q41" s="10">
        <v>148</v>
      </c>
      <c r="R41" s="10"/>
      <c r="S41" s="10"/>
      <c r="T41" s="4"/>
      <c r="U41" s="4"/>
    </row>
    <row r="42" spans="1:21" s="5" customFormat="1" ht="9.75">
      <c r="A42" s="16" t="s">
        <v>33</v>
      </c>
      <c r="B42" s="10">
        <v>42485</v>
      </c>
      <c r="C42" s="10">
        <v>6017</v>
      </c>
      <c r="D42" s="10">
        <v>6017</v>
      </c>
      <c r="E42" s="10">
        <v>1</v>
      </c>
      <c r="F42" s="10"/>
      <c r="G42" s="10"/>
      <c r="H42" s="10"/>
      <c r="I42" s="10"/>
      <c r="J42" s="10">
        <v>1</v>
      </c>
      <c r="K42" s="10"/>
      <c r="L42" s="10"/>
      <c r="M42" s="10">
        <v>42485</v>
      </c>
      <c r="N42" s="10">
        <v>112</v>
      </c>
      <c r="O42" s="7"/>
      <c r="P42" s="10"/>
      <c r="Q42" s="10">
        <v>162</v>
      </c>
      <c r="R42" s="10"/>
      <c r="S42" s="10"/>
      <c r="T42" s="4"/>
      <c r="U42" s="4"/>
    </row>
    <row r="43" spans="1:21" s="5" customFormat="1" ht="27" customHeight="1">
      <c r="A43" s="16" t="s">
        <v>34</v>
      </c>
      <c r="B43" s="10">
        <v>3254</v>
      </c>
      <c r="C43" s="10">
        <v>1400</v>
      </c>
      <c r="D43" s="10">
        <v>1400</v>
      </c>
      <c r="E43" s="10"/>
      <c r="F43" s="10">
        <v>1</v>
      </c>
      <c r="G43" s="10"/>
      <c r="H43" s="10"/>
      <c r="I43" s="10"/>
      <c r="J43" s="10"/>
      <c r="K43" s="10"/>
      <c r="L43" s="10"/>
      <c r="M43" s="10">
        <v>3254</v>
      </c>
      <c r="N43" s="10"/>
      <c r="O43" s="7">
        <v>106.6</v>
      </c>
      <c r="P43" s="10"/>
      <c r="Q43" s="10">
        <v>102</v>
      </c>
      <c r="R43" s="10"/>
      <c r="S43" s="10"/>
      <c r="T43" s="4"/>
      <c r="U43" s="4"/>
    </row>
    <row r="44" spans="1:21" s="5" customFormat="1" ht="22.5" customHeight="1">
      <c r="A44" s="16" t="s">
        <v>35</v>
      </c>
      <c r="B44" s="10">
        <v>3691</v>
      </c>
      <c r="C44" s="10">
        <v>1914</v>
      </c>
      <c r="D44" s="10">
        <v>1914</v>
      </c>
      <c r="E44" s="10"/>
      <c r="F44" s="10"/>
      <c r="G44" s="10"/>
      <c r="H44" s="10"/>
      <c r="I44" s="10"/>
      <c r="J44" s="10"/>
      <c r="K44" s="10"/>
      <c r="L44" s="10"/>
      <c r="M44" s="10">
        <v>3691</v>
      </c>
      <c r="N44" s="10">
        <v>4</v>
      </c>
      <c r="O44" s="7"/>
      <c r="P44" s="10"/>
      <c r="Q44" s="10">
        <v>68</v>
      </c>
      <c r="R44" s="10"/>
      <c r="S44" s="10"/>
      <c r="T44" s="4"/>
      <c r="U44" s="4"/>
    </row>
    <row r="45" spans="1:21" s="5" customFormat="1" ht="22.5" customHeight="1">
      <c r="A45" s="16" t="s">
        <v>37</v>
      </c>
      <c r="B45" s="10"/>
      <c r="C45" s="10">
        <v>600</v>
      </c>
      <c r="D45" s="10">
        <v>600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7"/>
      <c r="P45" s="10"/>
      <c r="Q45" s="10"/>
      <c r="R45" s="10"/>
      <c r="S45" s="10"/>
      <c r="T45" s="4"/>
      <c r="U45" s="4"/>
    </row>
    <row r="46" spans="1:21" s="5" customFormat="1" ht="21" customHeight="1">
      <c r="A46" s="16" t="s">
        <v>38</v>
      </c>
      <c r="B46" s="10"/>
      <c r="C46" s="10">
        <v>800</v>
      </c>
      <c r="D46" s="10">
        <v>800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7"/>
      <c r="P46" s="10"/>
      <c r="Q46" s="10"/>
      <c r="R46" s="10"/>
      <c r="S46" s="10"/>
      <c r="T46" s="4"/>
      <c r="U46" s="4"/>
    </row>
    <row r="47" spans="1:21" s="5" customFormat="1" ht="35.25" customHeight="1">
      <c r="A47" s="16" t="s">
        <v>46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>
        <v>2</v>
      </c>
      <c r="M47" s="10"/>
      <c r="N47" s="10"/>
      <c r="O47" s="7"/>
      <c r="P47" s="10"/>
      <c r="Q47" s="10"/>
      <c r="R47" s="10"/>
      <c r="S47" s="10"/>
      <c r="T47" s="4"/>
      <c r="U47" s="4"/>
    </row>
    <row r="48" spans="1:21" s="5" customFormat="1" ht="9.75">
      <c r="A48" s="17" t="s">
        <v>43</v>
      </c>
      <c r="B48" s="10">
        <f>B9+B10+B11+B12+B15+B16+B17+B18+B19+B20+B21+B22+B23+B24+B26+B27+B31+B32+B33+B34+B35+B36+B37+B39+B40+B41+B42+B43+B44</f>
        <v>462326</v>
      </c>
      <c r="C48" s="10">
        <f>C9+C10+C11+C12+C13+C15+C16+C17+C18+C19+C20+C21+C22+C23+C24+C26+C27+C40+C41+C42+C43+C44+C45+C46</f>
        <v>88211</v>
      </c>
      <c r="D48" s="10">
        <f>D9+D10+D11+D12+D13+D15+D16+D17+D18+D19+D20+D21+D22+D23+D24+D26+D27+D40+D41+D42+D43+D44+D45+D46</f>
        <v>88211</v>
      </c>
      <c r="E48" s="10">
        <v>5</v>
      </c>
      <c r="F48" s="10">
        <f>F43</f>
        <v>1</v>
      </c>
      <c r="G48" s="10"/>
      <c r="H48" s="10">
        <f>H40</f>
        <v>1</v>
      </c>
      <c r="I48" s="10">
        <f>I10+I22</f>
        <v>2</v>
      </c>
      <c r="J48" s="10">
        <f>J13+J16+J17+J31+J32+J42</f>
        <v>6</v>
      </c>
      <c r="K48" s="10">
        <v>183</v>
      </c>
      <c r="L48" s="10">
        <f>L47</f>
        <v>2</v>
      </c>
      <c r="M48" s="10">
        <f>M9+M10+M11+M12+M15+M16+M17+M18+M19+M20+M21+M22+M23+M24+M26+M27+M31+M32+M33+M34+M35+M36+M37+M39+M40+M41+M42+M43+M44</f>
        <v>462326</v>
      </c>
      <c r="N48" s="10">
        <f>N9+N10+N11+N12+N13+N15+N16+N17+N19+N22+N23+N24+N25+N26+N29+N31+N32+N33+N34+N35+N36+N37+N40+N42+N44</f>
        <v>2367</v>
      </c>
      <c r="O48" s="7">
        <v>1000</v>
      </c>
      <c r="P48" s="10">
        <f>P9+P10+P11+P12+P31+P32+P40</f>
        <v>520</v>
      </c>
      <c r="Q48" s="10">
        <f>Q9+Q10+Q11+Q12+Q13+Q14+Q15+Q16+Q17+Q19+Q21+Q22+Q23+Q24+Q25+Q26+Q27+Q29+Q31+Q32+Q33+Q34+Q35+Q36+Q37+Q40+Q41+Q42+Q43+Q44</f>
        <v>5366</v>
      </c>
      <c r="R48" s="10">
        <v>80</v>
      </c>
      <c r="S48" s="10">
        <v>6004</v>
      </c>
      <c r="T48" s="10">
        <f>T9+T10+T11+T12+T13+T14+T15+T16+T17+T18+T19+T21+T22+T23+T24+T26+T27+T28+T31+T32+T33+T34+T35+T36</f>
        <v>49620</v>
      </c>
      <c r="U48" s="7">
        <v>1902.75</v>
      </c>
    </row>
    <row r="49" spans="1:21" s="8" customFormat="1" ht="23.25">
      <c r="A49" s="18" t="s">
        <v>44</v>
      </c>
      <c r="B49" s="24">
        <v>9471</v>
      </c>
      <c r="C49" s="24">
        <v>1271.3</v>
      </c>
      <c r="D49" s="24">
        <v>7076.1</v>
      </c>
      <c r="E49" s="24">
        <v>156.8</v>
      </c>
      <c r="F49" s="24">
        <v>148.5</v>
      </c>
      <c r="G49" s="24">
        <v>346.4</v>
      </c>
      <c r="H49" s="24">
        <v>2174</v>
      </c>
      <c r="I49" s="24">
        <v>801</v>
      </c>
      <c r="J49" s="24">
        <v>811</v>
      </c>
      <c r="K49" s="24">
        <v>5100</v>
      </c>
      <c r="L49" s="24">
        <v>46.1</v>
      </c>
      <c r="M49" s="24">
        <v>12468.8</v>
      </c>
      <c r="N49" s="24">
        <v>29</v>
      </c>
      <c r="O49" s="24">
        <v>2642.5</v>
      </c>
      <c r="P49" s="24">
        <v>816.5</v>
      </c>
      <c r="Q49" s="24">
        <v>1689</v>
      </c>
      <c r="R49" s="24">
        <v>52</v>
      </c>
      <c r="S49" s="24">
        <v>500</v>
      </c>
      <c r="T49" s="24">
        <v>6000</v>
      </c>
      <c r="U49" s="24">
        <v>7961.5</v>
      </c>
    </row>
    <row r="50" spans="1:21" s="5" customFormat="1" ht="12.75" customHeight="1">
      <c r="A50" s="19" t="s">
        <v>48</v>
      </c>
      <c r="B50" s="37">
        <f>B49+C49+D49+E49+F49+G49+H49+I49+J49+K49+L49+M49+N49+O49+P49+Q49+R49+S49+T49+U49</f>
        <v>59561.5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9"/>
    </row>
    <row r="51" spans="1:21" s="5" customFormat="1" ht="9.75">
      <c r="A51" s="20"/>
      <c r="U51" s="13"/>
    </row>
    <row r="52" spans="1:2" s="5" customFormat="1" ht="9.75">
      <c r="A52" s="26"/>
      <c r="B52" s="26"/>
    </row>
    <row r="53" spans="1:9" s="9" customFormat="1" ht="33.75" customHeight="1">
      <c r="A53" s="27"/>
      <c r="B53" s="27"/>
      <c r="C53" s="27"/>
      <c r="D53" s="27"/>
      <c r="E53" s="27"/>
      <c r="F53" s="40"/>
      <c r="G53" s="40"/>
      <c r="H53" s="27"/>
      <c r="I53" s="27"/>
    </row>
    <row r="54" spans="1:9" s="9" customFormat="1" ht="31.5" customHeight="1">
      <c r="A54" s="27"/>
      <c r="B54" s="27"/>
      <c r="C54" s="27"/>
      <c r="D54" s="27"/>
      <c r="E54" s="27"/>
      <c r="F54" s="40"/>
      <c r="G54" s="40"/>
      <c r="H54" s="27"/>
      <c r="I54" s="27"/>
    </row>
    <row r="55" spans="1:9" s="9" customFormat="1" ht="29.25" customHeight="1">
      <c r="A55" s="27"/>
      <c r="B55" s="27"/>
      <c r="C55" s="27"/>
      <c r="D55" s="27"/>
      <c r="E55" s="27"/>
      <c r="F55" s="40"/>
      <c r="G55" s="40"/>
      <c r="H55" s="27"/>
      <c r="I55" s="27"/>
    </row>
    <row r="56" spans="1:9" s="9" customFormat="1" ht="31.5" customHeight="1">
      <c r="A56" s="27"/>
      <c r="B56" s="27"/>
      <c r="C56" s="27"/>
      <c r="D56" s="27"/>
      <c r="E56" s="27"/>
      <c r="F56" s="40"/>
      <c r="G56" s="40"/>
      <c r="H56" s="27"/>
      <c r="I56" s="27"/>
    </row>
    <row r="57" spans="1:9" s="9" customFormat="1" ht="33" customHeight="1">
      <c r="A57" s="27"/>
      <c r="B57" s="27"/>
      <c r="C57" s="27"/>
      <c r="D57" s="27"/>
      <c r="E57" s="27"/>
      <c r="F57" s="40"/>
      <c r="G57" s="40"/>
      <c r="H57" s="27"/>
      <c r="I57" s="27"/>
    </row>
    <row r="58" s="9" customFormat="1" ht="12.75">
      <c r="A58" s="20"/>
    </row>
    <row r="59" s="9" customFormat="1" ht="12.75">
      <c r="A59" s="20"/>
    </row>
    <row r="60" s="9" customFormat="1" ht="12.75">
      <c r="A60" s="20"/>
    </row>
    <row r="61" s="9" customFormat="1" ht="12.75">
      <c r="A61" s="20"/>
    </row>
    <row r="62" s="9" customFormat="1" ht="12.75">
      <c r="A62" s="20"/>
    </row>
    <row r="63" s="9" customFormat="1" ht="12.75">
      <c r="A63" s="20"/>
    </row>
    <row r="64" s="9" customFormat="1" ht="12.75">
      <c r="A64" s="20"/>
    </row>
    <row r="65" s="9" customFormat="1" ht="12.75">
      <c r="A65" s="20"/>
    </row>
    <row r="66" s="9" customFormat="1" ht="12.75">
      <c r="A66" s="20"/>
    </row>
    <row r="67" s="9" customFormat="1" ht="12.75">
      <c r="A67" s="20"/>
    </row>
    <row r="68" s="9" customFormat="1" ht="12.75">
      <c r="A68" s="20"/>
    </row>
    <row r="69" s="9" customFormat="1" ht="12.75">
      <c r="A69" s="20"/>
    </row>
    <row r="70" s="9" customFormat="1" ht="12.75">
      <c r="A70" s="20"/>
    </row>
    <row r="71" s="9" customFormat="1" ht="12.75">
      <c r="A71" s="20"/>
    </row>
    <row r="72" s="9" customFormat="1" ht="12.75">
      <c r="A72" s="20"/>
    </row>
    <row r="73" s="9" customFormat="1" ht="12.75">
      <c r="A73" s="20"/>
    </row>
    <row r="74" s="9" customFormat="1" ht="12.75">
      <c r="A74" s="20"/>
    </row>
    <row r="75" s="9" customFormat="1" ht="12.75">
      <c r="A75" s="20"/>
    </row>
    <row r="76" s="9" customFormat="1" ht="12.75">
      <c r="A76" s="20"/>
    </row>
    <row r="77" s="9" customFormat="1" ht="12.75">
      <c r="A77" s="20"/>
    </row>
    <row r="78" s="9" customFormat="1" ht="12.75">
      <c r="A78" s="20"/>
    </row>
    <row r="79" s="9" customFormat="1" ht="12.75">
      <c r="A79" s="20"/>
    </row>
    <row r="80" s="9" customFormat="1" ht="12.75">
      <c r="A80" s="20"/>
    </row>
    <row r="81" s="9" customFormat="1" ht="12.75">
      <c r="A81" s="20"/>
    </row>
    <row r="82" s="9" customFormat="1" ht="12.75">
      <c r="A82" s="20"/>
    </row>
    <row r="83" s="9" customFormat="1" ht="12.75">
      <c r="A83" s="20"/>
    </row>
    <row r="84" s="9" customFormat="1" ht="12.75">
      <c r="A84" s="20"/>
    </row>
    <row r="85" s="9" customFormat="1" ht="12.75">
      <c r="A85" s="20"/>
    </row>
    <row r="86" s="9" customFormat="1" ht="12.75">
      <c r="A86" s="20"/>
    </row>
    <row r="87" s="9" customFormat="1" ht="12.75">
      <c r="A87" s="20"/>
    </row>
    <row r="88" s="9" customFormat="1" ht="12.75">
      <c r="A88" s="20"/>
    </row>
    <row r="89" s="9" customFormat="1" ht="12.75">
      <c r="A89" s="20"/>
    </row>
    <row r="90" s="9" customFormat="1" ht="12.75">
      <c r="A90" s="20"/>
    </row>
    <row r="91" s="9" customFormat="1" ht="12.75">
      <c r="A91" s="20"/>
    </row>
    <row r="92" s="9" customFormat="1" ht="12.75">
      <c r="A92" s="20"/>
    </row>
    <row r="93" s="9" customFormat="1" ht="12.75">
      <c r="A93" s="20"/>
    </row>
    <row r="94" s="9" customFormat="1" ht="12.75">
      <c r="A94" s="20"/>
    </row>
    <row r="95" s="9" customFormat="1" ht="12.75">
      <c r="A95" s="20"/>
    </row>
    <row r="96" s="9" customFormat="1" ht="12.75">
      <c r="A96" s="20"/>
    </row>
    <row r="97" s="9" customFormat="1" ht="12.75">
      <c r="A97" s="20"/>
    </row>
    <row r="98" s="9" customFormat="1" ht="12.75">
      <c r="A98" s="20"/>
    </row>
    <row r="99" s="9" customFormat="1" ht="12.75">
      <c r="A99" s="20"/>
    </row>
    <row r="100" s="9" customFormat="1" ht="12.75">
      <c r="A100" s="20"/>
    </row>
    <row r="101" s="9" customFormat="1" ht="12.75">
      <c r="A101" s="20"/>
    </row>
    <row r="102" s="9" customFormat="1" ht="12.75">
      <c r="A102" s="20"/>
    </row>
    <row r="103" s="9" customFormat="1" ht="12.75">
      <c r="A103" s="20"/>
    </row>
    <row r="104" s="9" customFormat="1" ht="12.75">
      <c r="A104" s="20"/>
    </row>
    <row r="105" s="9" customFormat="1" ht="12.75">
      <c r="A105" s="20"/>
    </row>
    <row r="106" s="9" customFormat="1" ht="12.75">
      <c r="A106" s="20"/>
    </row>
    <row r="107" s="9" customFormat="1" ht="12.75">
      <c r="A107" s="20"/>
    </row>
    <row r="108" s="9" customFormat="1" ht="12.75">
      <c r="A108" s="20"/>
    </row>
    <row r="109" s="9" customFormat="1" ht="12.75">
      <c r="A109" s="20"/>
    </row>
    <row r="110" s="9" customFormat="1" ht="12.75">
      <c r="A110" s="20"/>
    </row>
    <row r="111" s="9" customFormat="1" ht="12.75">
      <c r="A111" s="20"/>
    </row>
    <row r="112" s="9" customFormat="1" ht="12.75">
      <c r="A112" s="20"/>
    </row>
    <row r="113" s="9" customFormat="1" ht="12.75">
      <c r="A113" s="20"/>
    </row>
    <row r="114" s="9" customFormat="1" ht="12.75">
      <c r="A114" s="20"/>
    </row>
    <row r="115" s="9" customFormat="1" ht="12.75">
      <c r="A115" s="20"/>
    </row>
    <row r="116" s="9" customFormat="1" ht="12.75">
      <c r="A116" s="20"/>
    </row>
    <row r="117" s="9" customFormat="1" ht="12.75">
      <c r="A117" s="20"/>
    </row>
    <row r="118" s="9" customFormat="1" ht="12.75">
      <c r="A118" s="20"/>
    </row>
    <row r="119" s="9" customFormat="1" ht="12.75">
      <c r="A119" s="20"/>
    </row>
    <row r="120" s="9" customFormat="1" ht="12.75">
      <c r="A120" s="20"/>
    </row>
    <row r="121" s="9" customFormat="1" ht="12.75">
      <c r="A121" s="20"/>
    </row>
    <row r="122" s="9" customFormat="1" ht="12.75">
      <c r="A122" s="20"/>
    </row>
    <row r="123" s="9" customFormat="1" ht="12.75">
      <c r="A123" s="20"/>
    </row>
    <row r="124" s="9" customFormat="1" ht="12.75">
      <c r="A124" s="20"/>
    </row>
    <row r="125" s="9" customFormat="1" ht="12.75">
      <c r="A125" s="20"/>
    </row>
    <row r="126" s="9" customFormat="1" ht="12.75">
      <c r="A126" s="20"/>
    </row>
    <row r="127" s="9" customFormat="1" ht="12.75">
      <c r="A127" s="20"/>
    </row>
    <row r="128" s="9" customFormat="1" ht="12.75">
      <c r="A128" s="20"/>
    </row>
    <row r="129" s="9" customFormat="1" ht="12.75">
      <c r="A129" s="20"/>
    </row>
    <row r="130" s="9" customFormat="1" ht="12.75">
      <c r="A130" s="20"/>
    </row>
    <row r="131" s="9" customFormat="1" ht="12.75">
      <c r="A131" s="20"/>
    </row>
    <row r="132" s="9" customFormat="1" ht="12.75">
      <c r="A132" s="20"/>
    </row>
    <row r="133" s="9" customFormat="1" ht="12.75">
      <c r="A133" s="20"/>
    </row>
    <row r="134" s="9" customFormat="1" ht="12.75">
      <c r="A134" s="20"/>
    </row>
    <row r="135" s="9" customFormat="1" ht="12.75">
      <c r="A135" s="20"/>
    </row>
    <row r="136" s="9" customFormat="1" ht="12.75">
      <c r="A136" s="20"/>
    </row>
    <row r="137" s="9" customFormat="1" ht="12.75">
      <c r="A137" s="20"/>
    </row>
    <row r="138" s="9" customFormat="1" ht="12.75">
      <c r="A138" s="20"/>
    </row>
    <row r="139" s="9" customFormat="1" ht="12.75">
      <c r="A139" s="20"/>
    </row>
    <row r="140" s="9" customFormat="1" ht="12.75">
      <c r="A140" s="20"/>
    </row>
    <row r="141" s="9" customFormat="1" ht="12.75">
      <c r="A141" s="20"/>
    </row>
    <row r="142" s="9" customFormat="1" ht="12.75">
      <c r="A142" s="20"/>
    </row>
    <row r="143" s="9" customFormat="1" ht="12.75">
      <c r="A143" s="20"/>
    </row>
    <row r="144" s="9" customFormat="1" ht="12.75">
      <c r="A144" s="20"/>
    </row>
    <row r="145" s="9" customFormat="1" ht="12.75">
      <c r="A145" s="20"/>
    </row>
    <row r="146" s="9" customFormat="1" ht="12.75">
      <c r="A146" s="20"/>
    </row>
    <row r="147" s="9" customFormat="1" ht="12.75">
      <c r="A147" s="20"/>
    </row>
    <row r="148" s="9" customFormat="1" ht="12.75">
      <c r="A148" s="20"/>
    </row>
    <row r="149" s="9" customFormat="1" ht="12.75">
      <c r="A149" s="20"/>
    </row>
    <row r="150" s="9" customFormat="1" ht="12.75">
      <c r="A150" s="20"/>
    </row>
    <row r="151" s="9" customFormat="1" ht="12.75">
      <c r="A151" s="20"/>
    </row>
    <row r="152" s="9" customFormat="1" ht="12.75">
      <c r="A152" s="20"/>
    </row>
    <row r="153" s="9" customFormat="1" ht="12.75">
      <c r="A153" s="20"/>
    </row>
    <row r="154" s="9" customFormat="1" ht="12.75">
      <c r="A154" s="20"/>
    </row>
    <row r="155" s="9" customFormat="1" ht="12.75">
      <c r="A155" s="20"/>
    </row>
    <row r="156" s="9" customFormat="1" ht="12.75">
      <c r="A156" s="20"/>
    </row>
    <row r="157" s="9" customFormat="1" ht="12.75">
      <c r="A157" s="20"/>
    </row>
    <row r="158" s="9" customFormat="1" ht="12.75">
      <c r="A158" s="20"/>
    </row>
    <row r="159" s="9" customFormat="1" ht="12.75">
      <c r="A159" s="20"/>
    </row>
    <row r="160" s="9" customFormat="1" ht="12.75">
      <c r="A160" s="20"/>
    </row>
    <row r="161" s="9" customFormat="1" ht="12.75">
      <c r="A161" s="20"/>
    </row>
    <row r="162" s="9" customFormat="1" ht="12.75">
      <c r="A162" s="20"/>
    </row>
    <row r="163" s="9" customFormat="1" ht="12.75">
      <c r="A163" s="20"/>
    </row>
    <row r="164" s="9" customFormat="1" ht="12.75">
      <c r="A164" s="20"/>
    </row>
    <row r="165" s="9" customFormat="1" ht="12.75">
      <c r="A165" s="20"/>
    </row>
    <row r="166" s="9" customFormat="1" ht="12.75">
      <c r="A166" s="20"/>
    </row>
    <row r="167" s="9" customFormat="1" ht="12.75">
      <c r="A167" s="20"/>
    </row>
    <row r="168" s="9" customFormat="1" ht="12.75">
      <c r="A168" s="20"/>
    </row>
    <row r="169" s="9" customFormat="1" ht="12.75">
      <c r="A169" s="20"/>
    </row>
    <row r="170" s="9" customFormat="1" ht="12.75">
      <c r="A170" s="20"/>
    </row>
    <row r="171" s="9" customFormat="1" ht="12.75">
      <c r="A171" s="20"/>
    </row>
    <row r="172" s="9" customFormat="1" ht="12.75">
      <c r="A172" s="20"/>
    </row>
    <row r="173" s="9" customFormat="1" ht="12.75">
      <c r="A173" s="20"/>
    </row>
    <row r="174" s="9" customFormat="1" ht="12.75">
      <c r="A174" s="20"/>
    </row>
    <row r="175" s="9" customFormat="1" ht="12.75">
      <c r="A175" s="20"/>
    </row>
    <row r="176" s="9" customFormat="1" ht="12.75">
      <c r="A176" s="20"/>
    </row>
    <row r="177" s="9" customFormat="1" ht="12.75">
      <c r="A177" s="20"/>
    </row>
    <row r="178" s="9" customFormat="1" ht="12.75">
      <c r="A178" s="20"/>
    </row>
    <row r="179" s="9" customFormat="1" ht="12.75">
      <c r="A179" s="20"/>
    </row>
    <row r="180" s="9" customFormat="1" ht="12.75">
      <c r="A180" s="20"/>
    </row>
    <row r="181" s="9" customFormat="1" ht="12.75">
      <c r="A181" s="20"/>
    </row>
    <row r="182" s="9" customFormat="1" ht="12.75">
      <c r="A182" s="20"/>
    </row>
    <row r="183" s="9" customFormat="1" ht="12.75">
      <c r="A183" s="20"/>
    </row>
    <row r="184" s="9" customFormat="1" ht="12.75">
      <c r="A184" s="20"/>
    </row>
    <row r="185" s="9" customFormat="1" ht="12.75">
      <c r="A185" s="20"/>
    </row>
    <row r="186" s="9" customFormat="1" ht="12.75">
      <c r="A186" s="20"/>
    </row>
    <row r="187" s="9" customFormat="1" ht="12.75">
      <c r="A187" s="20"/>
    </row>
    <row r="188" s="9" customFormat="1" ht="12.75">
      <c r="A188" s="20"/>
    </row>
    <row r="189" s="9" customFormat="1" ht="12.75">
      <c r="A189" s="20"/>
    </row>
    <row r="190" s="9" customFormat="1" ht="12.75">
      <c r="A190" s="20"/>
    </row>
    <row r="191" s="9" customFormat="1" ht="12.75">
      <c r="A191" s="20"/>
    </row>
    <row r="192" s="9" customFormat="1" ht="12.75">
      <c r="A192" s="20"/>
    </row>
    <row r="193" s="9" customFormat="1" ht="12.75">
      <c r="A193" s="20"/>
    </row>
    <row r="194" s="9" customFormat="1" ht="12.75">
      <c r="A194" s="20"/>
    </row>
    <row r="195" s="9" customFormat="1" ht="12.75">
      <c r="A195" s="20"/>
    </row>
    <row r="196" s="9" customFormat="1" ht="12.75">
      <c r="A196" s="20"/>
    </row>
    <row r="197" s="9" customFormat="1" ht="12.75">
      <c r="A197" s="20"/>
    </row>
    <row r="198" s="9" customFormat="1" ht="12.75">
      <c r="A198" s="20"/>
    </row>
    <row r="199" s="9" customFormat="1" ht="12.75">
      <c r="A199" s="20"/>
    </row>
    <row r="200" s="9" customFormat="1" ht="12.75">
      <c r="A200" s="20"/>
    </row>
    <row r="201" s="9" customFormat="1" ht="12.75">
      <c r="A201" s="20"/>
    </row>
    <row r="202" s="9" customFormat="1" ht="12.75">
      <c r="A202" s="20"/>
    </row>
    <row r="203" s="9" customFormat="1" ht="12.75">
      <c r="A203" s="20"/>
    </row>
    <row r="204" s="9" customFormat="1" ht="12.75">
      <c r="A204" s="20"/>
    </row>
    <row r="205" s="9" customFormat="1" ht="12.75">
      <c r="A205" s="20"/>
    </row>
    <row r="206" s="9" customFormat="1" ht="12.75">
      <c r="A206" s="20"/>
    </row>
    <row r="207" s="9" customFormat="1" ht="12.75">
      <c r="A207" s="20"/>
    </row>
    <row r="208" s="9" customFormat="1" ht="12.75">
      <c r="A208" s="20"/>
    </row>
    <row r="209" s="9" customFormat="1" ht="12.75">
      <c r="A209" s="20"/>
    </row>
    <row r="210" s="9" customFormat="1" ht="12.75">
      <c r="A210" s="20"/>
    </row>
    <row r="211" s="9" customFormat="1" ht="12.75">
      <c r="A211" s="20"/>
    </row>
    <row r="212" s="9" customFormat="1" ht="12.75">
      <c r="A212" s="20"/>
    </row>
    <row r="213" s="9" customFormat="1" ht="12.75">
      <c r="A213" s="20"/>
    </row>
    <row r="214" s="9" customFormat="1" ht="12.75">
      <c r="A214" s="20"/>
    </row>
    <row r="215" s="9" customFormat="1" ht="12.75">
      <c r="A215" s="20"/>
    </row>
    <row r="216" s="9" customFormat="1" ht="12.75">
      <c r="A216" s="20"/>
    </row>
    <row r="217" s="9" customFormat="1" ht="12.75">
      <c r="A217" s="20"/>
    </row>
    <row r="218" s="9" customFormat="1" ht="12.75">
      <c r="A218" s="20"/>
    </row>
    <row r="219" s="9" customFormat="1" ht="12.75">
      <c r="A219" s="20"/>
    </row>
    <row r="220" s="9" customFormat="1" ht="12.75">
      <c r="A220" s="20"/>
    </row>
    <row r="221" s="9" customFormat="1" ht="12.75">
      <c r="A221" s="20"/>
    </row>
    <row r="222" s="9" customFormat="1" ht="12.75">
      <c r="A222" s="20"/>
    </row>
    <row r="223" s="9" customFormat="1" ht="12.75">
      <c r="A223" s="20"/>
    </row>
    <row r="224" s="9" customFormat="1" ht="12.75">
      <c r="A224" s="20"/>
    </row>
    <row r="225" s="9" customFormat="1" ht="12.75">
      <c r="A225" s="20"/>
    </row>
    <row r="226" s="9" customFormat="1" ht="12.75">
      <c r="A226" s="20"/>
    </row>
    <row r="227" s="9" customFormat="1" ht="12.75">
      <c r="A227" s="20"/>
    </row>
    <row r="228" s="9" customFormat="1" ht="12.75">
      <c r="A228" s="20"/>
    </row>
    <row r="229" s="9" customFormat="1" ht="12.75">
      <c r="A229" s="20"/>
    </row>
    <row r="230" s="9" customFormat="1" ht="12.75">
      <c r="A230" s="20"/>
    </row>
    <row r="231" s="9" customFormat="1" ht="12.75">
      <c r="A231" s="20"/>
    </row>
    <row r="232" s="9" customFormat="1" ht="12.75">
      <c r="A232" s="20"/>
    </row>
    <row r="233" s="9" customFormat="1" ht="12.75">
      <c r="A233" s="20"/>
    </row>
    <row r="234" s="9" customFormat="1" ht="12.75">
      <c r="A234" s="20"/>
    </row>
    <row r="235" s="9" customFormat="1" ht="12.75">
      <c r="A235" s="20"/>
    </row>
    <row r="236" s="9" customFormat="1" ht="12.75">
      <c r="A236" s="20"/>
    </row>
    <row r="237" s="9" customFormat="1" ht="12.75">
      <c r="A237" s="20"/>
    </row>
    <row r="238" s="9" customFormat="1" ht="12.75">
      <c r="A238" s="20"/>
    </row>
    <row r="239" s="9" customFormat="1" ht="12.75">
      <c r="A239" s="20"/>
    </row>
    <row r="240" s="9" customFormat="1" ht="12.75">
      <c r="A240" s="20"/>
    </row>
    <row r="241" s="9" customFormat="1" ht="12.75">
      <c r="A241" s="20"/>
    </row>
    <row r="242" s="9" customFormat="1" ht="12.75">
      <c r="A242" s="20"/>
    </row>
    <row r="243" s="9" customFormat="1" ht="12.75">
      <c r="A243" s="20"/>
    </row>
    <row r="244" s="9" customFormat="1" ht="12.75">
      <c r="A244" s="20"/>
    </row>
    <row r="245" s="9" customFormat="1" ht="12.75">
      <c r="A245" s="20"/>
    </row>
    <row r="246" s="9" customFormat="1" ht="12.75">
      <c r="A246" s="20"/>
    </row>
    <row r="247" s="9" customFormat="1" ht="12.75">
      <c r="A247" s="20"/>
    </row>
    <row r="248" s="9" customFormat="1" ht="12.75">
      <c r="A248" s="20"/>
    </row>
    <row r="249" s="9" customFormat="1" ht="12.75">
      <c r="A249" s="20"/>
    </row>
    <row r="250" s="9" customFormat="1" ht="12.75">
      <c r="A250" s="20"/>
    </row>
    <row r="251" s="9" customFormat="1" ht="12.75">
      <c r="A251" s="20"/>
    </row>
    <row r="252" s="9" customFormat="1" ht="12.75">
      <c r="A252" s="20"/>
    </row>
    <row r="253" s="9" customFormat="1" ht="12.75">
      <c r="A253" s="20"/>
    </row>
    <row r="254" s="9" customFormat="1" ht="12.75">
      <c r="A254" s="20"/>
    </row>
    <row r="255" s="9" customFormat="1" ht="12.75">
      <c r="A255" s="20"/>
    </row>
    <row r="256" s="9" customFormat="1" ht="12.75">
      <c r="A256" s="20"/>
    </row>
    <row r="257" s="9" customFormat="1" ht="12.75">
      <c r="A257" s="20"/>
    </row>
    <row r="258" s="9" customFormat="1" ht="12.75">
      <c r="A258" s="20"/>
    </row>
    <row r="259" s="9" customFormat="1" ht="12.75">
      <c r="A259" s="20"/>
    </row>
    <row r="260" s="9" customFormat="1" ht="12.75">
      <c r="A260" s="20"/>
    </row>
    <row r="261" s="9" customFormat="1" ht="12.75">
      <c r="A261" s="20"/>
    </row>
    <row r="262" s="9" customFormat="1" ht="12.75">
      <c r="A262" s="20"/>
    </row>
    <row r="263" s="9" customFormat="1" ht="12.75">
      <c r="A263" s="20"/>
    </row>
    <row r="264" s="9" customFormat="1" ht="12.75">
      <c r="A264" s="20"/>
    </row>
    <row r="265" s="9" customFormat="1" ht="12.75">
      <c r="A265" s="20"/>
    </row>
    <row r="266" s="9" customFormat="1" ht="12.75">
      <c r="A266" s="20"/>
    </row>
    <row r="267" s="9" customFormat="1" ht="12.75">
      <c r="A267" s="20"/>
    </row>
    <row r="268" s="9" customFormat="1" ht="12.75">
      <c r="A268" s="20"/>
    </row>
    <row r="269" s="9" customFormat="1" ht="12.75">
      <c r="A269" s="20"/>
    </row>
    <row r="270" s="9" customFormat="1" ht="12.75">
      <c r="A270" s="20"/>
    </row>
    <row r="271" s="9" customFormat="1" ht="12.75">
      <c r="A271" s="20"/>
    </row>
    <row r="272" s="9" customFormat="1" ht="12.75">
      <c r="A272" s="20"/>
    </row>
    <row r="273" s="9" customFormat="1" ht="12.75">
      <c r="A273" s="20"/>
    </row>
    <row r="274" s="9" customFormat="1" ht="12.75">
      <c r="A274" s="20"/>
    </row>
    <row r="275" s="9" customFormat="1" ht="12.75">
      <c r="A275" s="20"/>
    </row>
    <row r="276" s="9" customFormat="1" ht="12.75">
      <c r="A276" s="20"/>
    </row>
    <row r="277" s="9" customFormat="1" ht="12.75">
      <c r="A277" s="20"/>
    </row>
    <row r="278" s="9" customFormat="1" ht="12.75">
      <c r="A278" s="20"/>
    </row>
    <row r="279" s="9" customFormat="1" ht="12.75">
      <c r="A279" s="20"/>
    </row>
    <row r="280" s="9" customFormat="1" ht="12.75">
      <c r="A280" s="20"/>
    </row>
    <row r="281" s="9" customFormat="1" ht="12.75">
      <c r="A281" s="20"/>
    </row>
    <row r="282" s="9" customFormat="1" ht="12.75">
      <c r="A282" s="20"/>
    </row>
    <row r="283" s="9" customFormat="1" ht="12.75">
      <c r="A283" s="20"/>
    </row>
    <row r="284" s="9" customFormat="1" ht="12.75">
      <c r="A284" s="20"/>
    </row>
    <row r="285" s="9" customFormat="1" ht="12.75">
      <c r="A285" s="20"/>
    </row>
    <row r="286" s="9" customFormat="1" ht="12.75">
      <c r="A286" s="20"/>
    </row>
    <row r="287" s="9" customFormat="1" ht="12.75">
      <c r="A287" s="20"/>
    </row>
    <row r="288" s="9" customFormat="1" ht="12.75">
      <c r="A288" s="20"/>
    </row>
    <row r="289" s="9" customFormat="1" ht="12.75">
      <c r="A289" s="20"/>
    </row>
    <row r="290" s="9" customFormat="1" ht="12.75">
      <c r="A290" s="20"/>
    </row>
    <row r="291" s="9" customFormat="1" ht="12.75">
      <c r="A291" s="20"/>
    </row>
    <row r="292" s="9" customFormat="1" ht="12.75">
      <c r="A292" s="20"/>
    </row>
    <row r="293" s="9" customFormat="1" ht="12.75">
      <c r="A293" s="20"/>
    </row>
    <row r="294" s="9" customFormat="1" ht="12.75">
      <c r="A294" s="20"/>
    </row>
    <row r="295" s="9" customFormat="1" ht="12.75">
      <c r="A295" s="20"/>
    </row>
    <row r="296" s="9" customFormat="1" ht="12.75">
      <c r="A296" s="20"/>
    </row>
    <row r="297" s="9" customFormat="1" ht="12.75">
      <c r="A297" s="20"/>
    </row>
    <row r="298" s="9" customFormat="1" ht="12.75">
      <c r="A298" s="20"/>
    </row>
    <row r="299" s="9" customFormat="1" ht="12.75">
      <c r="A299" s="20"/>
    </row>
    <row r="300" s="9" customFormat="1" ht="12.75">
      <c r="A300" s="20"/>
    </row>
    <row r="301" s="9" customFormat="1" ht="12.75">
      <c r="A301" s="20"/>
    </row>
    <row r="302" s="9" customFormat="1" ht="12.75">
      <c r="A302" s="20"/>
    </row>
    <row r="303" s="9" customFormat="1" ht="12.75">
      <c r="A303" s="20"/>
    </row>
    <row r="304" s="9" customFormat="1" ht="12.75">
      <c r="A304" s="20"/>
    </row>
    <row r="305" s="9" customFormat="1" ht="12.75">
      <c r="A305" s="20"/>
    </row>
    <row r="306" s="9" customFormat="1" ht="12.75">
      <c r="A306" s="20"/>
    </row>
    <row r="307" s="9" customFormat="1" ht="12.75">
      <c r="A307" s="20"/>
    </row>
    <row r="308" s="9" customFormat="1" ht="12.75">
      <c r="A308" s="20"/>
    </row>
    <row r="309" s="9" customFormat="1" ht="12.75">
      <c r="A309" s="20"/>
    </row>
    <row r="310" s="9" customFormat="1" ht="12.75">
      <c r="A310" s="20"/>
    </row>
    <row r="311" s="9" customFormat="1" ht="12.75">
      <c r="A311" s="20"/>
    </row>
    <row r="312" s="9" customFormat="1" ht="12.75">
      <c r="A312" s="20"/>
    </row>
    <row r="313" s="9" customFormat="1" ht="12.75">
      <c r="A313" s="20"/>
    </row>
    <row r="314" s="9" customFormat="1" ht="12.75">
      <c r="A314" s="20"/>
    </row>
    <row r="315" s="9" customFormat="1" ht="12.75">
      <c r="A315" s="20"/>
    </row>
    <row r="316" s="9" customFormat="1" ht="12.75">
      <c r="A316" s="20"/>
    </row>
    <row r="317" s="9" customFormat="1" ht="12.75">
      <c r="A317" s="20"/>
    </row>
    <row r="318" s="9" customFormat="1" ht="12.75">
      <c r="A318" s="20"/>
    </row>
    <row r="319" s="9" customFormat="1" ht="12.75">
      <c r="A319" s="20"/>
    </row>
    <row r="320" s="9" customFormat="1" ht="12.75">
      <c r="A320" s="20"/>
    </row>
    <row r="321" s="9" customFormat="1" ht="12.75">
      <c r="A321" s="20"/>
    </row>
    <row r="322" s="9" customFormat="1" ht="12.75">
      <c r="A322" s="20"/>
    </row>
    <row r="323" s="9" customFormat="1" ht="12.75">
      <c r="A323" s="20"/>
    </row>
    <row r="324" s="9" customFormat="1" ht="12.75">
      <c r="A324" s="20"/>
    </row>
    <row r="325" s="9" customFormat="1" ht="12.75">
      <c r="A325" s="20"/>
    </row>
    <row r="326" s="9" customFormat="1" ht="12.75">
      <c r="A326" s="20"/>
    </row>
    <row r="327" s="9" customFormat="1" ht="12.75">
      <c r="A327" s="20"/>
    </row>
    <row r="328" s="9" customFormat="1" ht="12.75">
      <c r="A328" s="20"/>
    </row>
    <row r="329" s="9" customFormat="1" ht="12.75">
      <c r="A329" s="20"/>
    </row>
    <row r="330" s="9" customFormat="1" ht="12.75">
      <c r="A330" s="20"/>
    </row>
    <row r="331" s="9" customFormat="1" ht="12.75">
      <c r="A331" s="20"/>
    </row>
    <row r="332" s="9" customFormat="1" ht="12.75">
      <c r="A332" s="20"/>
    </row>
    <row r="333" s="9" customFormat="1" ht="12.75">
      <c r="A333" s="20"/>
    </row>
    <row r="334" s="9" customFormat="1" ht="12.75">
      <c r="A334" s="20"/>
    </row>
    <row r="335" s="9" customFormat="1" ht="12.75">
      <c r="A335" s="20"/>
    </row>
    <row r="336" s="9" customFormat="1" ht="12.75">
      <c r="A336" s="20"/>
    </row>
    <row r="337" s="9" customFormat="1" ht="12.75">
      <c r="A337" s="20"/>
    </row>
    <row r="338" s="9" customFormat="1" ht="12.75">
      <c r="A338" s="20"/>
    </row>
    <row r="339" s="9" customFormat="1" ht="12.75">
      <c r="A339" s="20"/>
    </row>
    <row r="340" s="9" customFormat="1" ht="12.75">
      <c r="A340" s="20"/>
    </row>
    <row r="341" s="9" customFormat="1" ht="12.75">
      <c r="A341" s="20"/>
    </row>
    <row r="342" s="9" customFormat="1" ht="12.75">
      <c r="A342" s="20"/>
    </row>
    <row r="343" s="9" customFormat="1" ht="12.75">
      <c r="A343" s="20"/>
    </row>
    <row r="344" s="9" customFormat="1" ht="12.75">
      <c r="A344" s="20"/>
    </row>
    <row r="345" s="9" customFormat="1" ht="12.75">
      <c r="A345" s="20"/>
    </row>
    <row r="346" s="9" customFormat="1" ht="12.75">
      <c r="A346" s="20"/>
    </row>
    <row r="347" s="9" customFormat="1" ht="12.75">
      <c r="A347" s="20"/>
    </row>
    <row r="348" s="9" customFormat="1" ht="12.75">
      <c r="A348" s="20"/>
    </row>
    <row r="349" s="9" customFormat="1" ht="12.75">
      <c r="A349" s="20"/>
    </row>
    <row r="350" s="9" customFormat="1" ht="12.75">
      <c r="A350" s="20"/>
    </row>
    <row r="351" s="9" customFormat="1" ht="12.75">
      <c r="A351" s="20"/>
    </row>
    <row r="352" s="9" customFormat="1" ht="12.75">
      <c r="A352" s="20"/>
    </row>
    <row r="353" s="9" customFormat="1" ht="12.75">
      <c r="A353" s="20"/>
    </row>
    <row r="354" s="9" customFormat="1" ht="12.75">
      <c r="A354" s="20"/>
    </row>
    <row r="355" s="9" customFormat="1" ht="12.75">
      <c r="A355" s="20"/>
    </row>
    <row r="356" s="9" customFormat="1" ht="12.75">
      <c r="A356" s="20"/>
    </row>
    <row r="357" s="9" customFormat="1" ht="12.75">
      <c r="A357" s="20"/>
    </row>
    <row r="358" s="9" customFormat="1" ht="12.75">
      <c r="A358" s="20"/>
    </row>
    <row r="359" s="9" customFormat="1" ht="12.75">
      <c r="A359" s="20"/>
    </row>
    <row r="360" s="9" customFormat="1" ht="12.75">
      <c r="A360" s="20"/>
    </row>
    <row r="361" s="9" customFormat="1" ht="12.75">
      <c r="A361" s="20"/>
    </row>
    <row r="362" s="9" customFormat="1" ht="12.75">
      <c r="A362" s="20"/>
    </row>
    <row r="363" s="9" customFormat="1" ht="12.75">
      <c r="A363" s="20"/>
    </row>
    <row r="364" s="9" customFormat="1" ht="12.75">
      <c r="A364" s="20"/>
    </row>
    <row r="365" s="9" customFormat="1" ht="12.75">
      <c r="A365" s="20"/>
    </row>
    <row r="366" s="9" customFormat="1" ht="12.75">
      <c r="A366" s="20"/>
    </row>
    <row r="367" s="9" customFormat="1" ht="12.75">
      <c r="A367" s="20"/>
    </row>
    <row r="368" s="9" customFormat="1" ht="12.75">
      <c r="A368" s="20"/>
    </row>
    <row r="369" s="9" customFormat="1" ht="12.75">
      <c r="A369" s="20"/>
    </row>
    <row r="370" s="9" customFormat="1" ht="12.75">
      <c r="A370" s="20"/>
    </row>
    <row r="371" s="9" customFormat="1" ht="12.75">
      <c r="A371" s="20"/>
    </row>
    <row r="372" s="9" customFormat="1" ht="12.75">
      <c r="A372" s="20"/>
    </row>
    <row r="373" s="9" customFormat="1" ht="12.75">
      <c r="A373" s="20"/>
    </row>
    <row r="374" s="9" customFormat="1" ht="12.75">
      <c r="A374" s="20"/>
    </row>
    <row r="375" s="9" customFormat="1" ht="12.75">
      <c r="A375" s="20"/>
    </row>
    <row r="376" s="9" customFormat="1" ht="12.75">
      <c r="A376" s="20"/>
    </row>
    <row r="377" s="9" customFormat="1" ht="12.75">
      <c r="A377" s="20"/>
    </row>
    <row r="378" s="9" customFormat="1" ht="12.75">
      <c r="A378" s="20"/>
    </row>
    <row r="379" s="9" customFormat="1" ht="12.75">
      <c r="A379" s="20"/>
    </row>
    <row r="380" s="9" customFormat="1" ht="12.75">
      <c r="A380" s="20"/>
    </row>
    <row r="381" s="9" customFormat="1" ht="12.75">
      <c r="A381" s="20"/>
    </row>
    <row r="382" s="9" customFormat="1" ht="12.75">
      <c r="A382" s="20"/>
    </row>
    <row r="383" s="9" customFormat="1" ht="12.75">
      <c r="A383" s="20"/>
    </row>
    <row r="384" s="9" customFormat="1" ht="12.75">
      <c r="A384" s="20"/>
    </row>
    <row r="385" s="9" customFormat="1" ht="12.75">
      <c r="A385" s="20"/>
    </row>
    <row r="386" s="9" customFormat="1" ht="12.75">
      <c r="A386" s="20"/>
    </row>
    <row r="387" s="9" customFormat="1" ht="12.75">
      <c r="A387" s="20"/>
    </row>
    <row r="388" s="9" customFormat="1" ht="12.75">
      <c r="A388" s="20"/>
    </row>
    <row r="389" s="9" customFormat="1" ht="12.75">
      <c r="A389" s="20"/>
    </row>
    <row r="390" s="9" customFormat="1" ht="12.75">
      <c r="A390" s="20"/>
    </row>
    <row r="391" s="9" customFormat="1" ht="12.75">
      <c r="A391" s="20"/>
    </row>
    <row r="392" s="9" customFormat="1" ht="12.75">
      <c r="A392" s="20"/>
    </row>
    <row r="393" s="9" customFormat="1" ht="12.75">
      <c r="A393" s="20"/>
    </row>
    <row r="394" s="9" customFormat="1" ht="12.75">
      <c r="A394" s="20"/>
    </row>
    <row r="395" s="9" customFormat="1" ht="12.75">
      <c r="A395" s="20"/>
    </row>
    <row r="396" s="9" customFormat="1" ht="12.75">
      <c r="A396" s="20"/>
    </row>
    <row r="397" s="9" customFormat="1" ht="12.75">
      <c r="A397" s="20"/>
    </row>
    <row r="398" s="9" customFormat="1" ht="12.75">
      <c r="A398" s="20"/>
    </row>
    <row r="399" s="9" customFormat="1" ht="12.75">
      <c r="A399" s="20"/>
    </row>
    <row r="400" s="9" customFormat="1" ht="12.75">
      <c r="A400" s="20"/>
    </row>
    <row r="401" s="9" customFormat="1" ht="12.75">
      <c r="A401" s="20"/>
    </row>
    <row r="402" s="9" customFormat="1" ht="12.75">
      <c r="A402" s="20"/>
    </row>
    <row r="403" s="9" customFormat="1" ht="12.75">
      <c r="A403" s="20"/>
    </row>
    <row r="404" s="9" customFormat="1" ht="12.75">
      <c r="A404" s="20"/>
    </row>
    <row r="405" s="9" customFormat="1" ht="12.75">
      <c r="A405" s="20"/>
    </row>
    <row r="406" s="9" customFormat="1" ht="12.75">
      <c r="A406" s="20"/>
    </row>
    <row r="407" s="9" customFormat="1" ht="12.75">
      <c r="A407" s="20"/>
    </row>
    <row r="408" s="9" customFormat="1" ht="12.75">
      <c r="A408" s="20"/>
    </row>
    <row r="409" s="9" customFormat="1" ht="12.75">
      <c r="A409" s="20"/>
    </row>
    <row r="410" s="9" customFormat="1" ht="12.75">
      <c r="A410" s="20"/>
    </row>
    <row r="411" s="9" customFormat="1" ht="12.75">
      <c r="A411" s="20"/>
    </row>
    <row r="412" s="9" customFormat="1" ht="12.75">
      <c r="A412" s="20"/>
    </row>
    <row r="413" s="9" customFormat="1" ht="12.75">
      <c r="A413" s="20"/>
    </row>
    <row r="414" s="9" customFormat="1" ht="12.75">
      <c r="A414" s="20"/>
    </row>
    <row r="415" s="9" customFormat="1" ht="12.75">
      <c r="A415" s="20"/>
    </row>
    <row r="416" s="9" customFormat="1" ht="12.75">
      <c r="A416" s="20"/>
    </row>
    <row r="417" s="9" customFormat="1" ht="12.75">
      <c r="A417" s="20"/>
    </row>
    <row r="418" s="9" customFormat="1" ht="12.75">
      <c r="A418" s="20"/>
    </row>
    <row r="419" s="9" customFormat="1" ht="12.75">
      <c r="A419" s="20"/>
    </row>
    <row r="420" s="9" customFormat="1" ht="12.75">
      <c r="A420" s="20"/>
    </row>
    <row r="421" s="9" customFormat="1" ht="12.75">
      <c r="A421" s="20"/>
    </row>
    <row r="422" s="9" customFormat="1" ht="12.75">
      <c r="A422" s="20"/>
    </row>
    <row r="423" s="9" customFormat="1" ht="12.75">
      <c r="A423" s="20"/>
    </row>
    <row r="424" s="9" customFormat="1" ht="12.75">
      <c r="A424" s="20"/>
    </row>
    <row r="425" s="9" customFormat="1" ht="12.75">
      <c r="A425" s="20"/>
    </row>
    <row r="426" s="9" customFormat="1" ht="12.75">
      <c r="A426" s="20"/>
    </row>
    <row r="427" s="9" customFormat="1" ht="12.75">
      <c r="A427" s="20"/>
    </row>
    <row r="428" s="9" customFormat="1" ht="12.75">
      <c r="A428" s="20"/>
    </row>
    <row r="429" s="9" customFormat="1" ht="12.75">
      <c r="A429" s="20"/>
    </row>
    <row r="430" s="9" customFormat="1" ht="12.75">
      <c r="A430" s="20"/>
    </row>
    <row r="431" s="9" customFormat="1" ht="12.75">
      <c r="A431" s="20"/>
    </row>
    <row r="432" s="9" customFormat="1" ht="12.75">
      <c r="A432" s="20"/>
    </row>
    <row r="433" s="9" customFormat="1" ht="12.75">
      <c r="A433" s="20"/>
    </row>
    <row r="434" s="9" customFormat="1" ht="12.75">
      <c r="A434" s="20"/>
    </row>
    <row r="435" s="9" customFormat="1" ht="12.75">
      <c r="A435" s="20"/>
    </row>
    <row r="436" s="9" customFormat="1" ht="12.75">
      <c r="A436" s="20"/>
    </row>
    <row r="437" s="9" customFormat="1" ht="12.75">
      <c r="A437" s="20"/>
    </row>
    <row r="438" s="9" customFormat="1" ht="12.75">
      <c r="A438" s="20"/>
    </row>
    <row r="439" s="9" customFormat="1" ht="12.75">
      <c r="A439" s="20"/>
    </row>
    <row r="440" s="9" customFormat="1" ht="12.75">
      <c r="A440" s="20"/>
    </row>
    <row r="441" s="9" customFormat="1" ht="12.75">
      <c r="A441" s="20"/>
    </row>
    <row r="442" s="9" customFormat="1" ht="12.75">
      <c r="A442" s="20"/>
    </row>
    <row r="443" s="9" customFormat="1" ht="12.75">
      <c r="A443" s="20"/>
    </row>
    <row r="444" s="9" customFormat="1" ht="12.75">
      <c r="A444" s="20"/>
    </row>
    <row r="445" s="9" customFormat="1" ht="12.75">
      <c r="A445" s="20"/>
    </row>
    <row r="446" s="9" customFormat="1" ht="12.75">
      <c r="A446" s="20"/>
    </row>
    <row r="447" s="9" customFormat="1" ht="12.75">
      <c r="A447" s="20"/>
    </row>
    <row r="448" s="9" customFormat="1" ht="12.75">
      <c r="A448" s="20"/>
    </row>
    <row r="449" s="9" customFormat="1" ht="12.75">
      <c r="A449" s="20"/>
    </row>
    <row r="450" s="9" customFormat="1" ht="12.75">
      <c r="A450" s="20"/>
    </row>
    <row r="451" s="9" customFormat="1" ht="12.75">
      <c r="A451" s="20"/>
    </row>
    <row r="452" s="9" customFormat="1" ht="12.75">
      <c r="A452" s="20"/>
    </row>
    <row r="453" s="9" customFormat="1" ht="12.75">
      <c r="A453" s="20"/>
    </row>
    <row r="454" s="9" customFormat="1" ht="12.75">
      <c r="A454" s="20"/>
    </row>
    <row r="455" s="9" customFormat="1" ht="12.75">
      <c r="A455" s="20"/>
    </row>
    <row r="456" s="9" customFormat="1" ht="12.75">
      <c r="A456" s="20"/>
    </row>
    <row r="457" s="9" customFormat="1" ht="12.75">
      <c r="A457" s="20"/>
    </row>
    <row r="458" s="9" customFormat="1" ht="12.75">
      <c r="A458" s="20"/>
    </row>
    <row r="459" s="9" customFormat="1" ht="12.75">
      <c r="A459" s="20"/>
    </row>
    <row r="460" s="9" customFormat="1" ht="12.75">
      <c r="A460" s="20"/>
    </row>
    <row r="461" s="9" customFormat="1" ht="12.75">
      <c r="A461" s="20"/>
    </row>
    <row r="462" s="9" customFormat="1" ht="12.75">
      <c r="A462" s="20"/>
    </row>
    <row r="463" s="9" customFormat="1" ht="12.75">
      <c r="A463" s="20"/>
    </row>
    <row r="464" s="9" customFormat="1" ht="12.75">
      <c r="A464" s="20"/>
    </row>
    <row r="465" s="9" customFormat="1" ht="12.75">
      <c r="A465" s="20"/>
    </row>
    <row r="466" s="9" customFormat="1" ht="12.75">
      <c r="A466" s="20"/>
    </row>
    <row r="467" s="9" customFormat="1" ht="12.75">
      <c r="A467" s="20"/>
    </row>
    <row r="468" s="9" customFormat="1" ht="12.75">
      <c r="A468" s="20"/>
    </row>
    <row r="469" s="9" customFormat="1" ht="12.75">
      <c r="A469" s="20"/>
    </row>
    <row r="470" s="9" customFormat="1" ht="12.75">
      <c r="A470" s="20"/>
    </row>
    <row r="471" s="9" customFormat="1" ht="12.75">
      <c r="A471" s="20"/>
    </row>
    <row r="472" s="9" customFormat="1" ht="12.75">
      <c r="A472" s="20"/>
    </row>
    <row r="473" s="9" customFormat="1" ht="12.75">
      <c r="A473" s="20"/>
    </row>
    <row r="474" s="9" customFormat="1" ht="12.75">
      <c r="A474" s="20"/>
    </row>
    <row r="475" s="9" customFormat="1" ht="12.75">
      <c r="A475" s="20"/>
    </row>
    <row r="476" s="9" customFormat="1" ht="12.75">
      <c r="A476" s="20"/>
    </row>
    <row r="477" s="9" customFormat="1" ht="12.75">
      <c r="A477" s="20"/>
    </row>
    <row r="478" s="9" customFormat="1" ht="12.75">
      <c r="A478" s="20"/>
    </row>
    <row r="479" s="9" customFormat="1" ht="12.75">
      <c r="A479" s="20"/>
    </row>
    <row r="480" s="9" customFormat="1" ht="12.75">
      <c r="A480" s="20"/>
    </row>
    <row r="481" s="9" customFormat="1" ht="12.75">
      <c r="A481" s="20"/>
    </row>
    <row r="482" s="9" customFormat="1" ht="12.75">
      <c r="A482" s="20"/>
    </row>
    <row r="483" s="9" customFormat="1" ht="12.75">
      <c r="A483" s="20"/>
    </row>
    <row r="484" s="9" customFormat="1" ht="12.75">
      <c r="A484" s="20"/>
    </row>
    <row r="485" s="9" customFormat="1" ht="12.75">
      <c r="A485" s="20"/>
    </row>
    <row r="486" s="9" customFormat="1" ht="12.75">
      <c r="A486" s="20"/>
    </row>
    <row r="487" s="9" customFormat="1" ht="12.75">
      <c r="A487" s="20"/>
    </row>
    <row r="488" s="9" customFormat="1" ht="12.75">
      <c r="A488" s="20"/>
    </row>
    <row r="489" s="9" customFormat="1" ht="12.75">
      <c r="A489" s="20"/>
    </row>
    <row r="490" s="9" customFormat="1" ht="12.75">
      <c r="A490" s="20"/>
    </row>
    <row r="491" s="9" customFormat="1" ht="12.75">
      <c r="A491" s="20"/>
    </row>
    <row r="492" s="9" customFormat="1" ht="12.75">
      <c r="A492" s="20"/>
    </row>
    <row r="493" s="9" customFormat="1" ht="12.75">
      <c r="A493" s="20"/>
    </row>
    <row r="494" s="9" customFormat="1" ht="12.75">
      <c r="A494" s="20"/>
    </row>
    <row r="495" s="9" customFormat="1" ht="12.75">
      <c r="A495" s="20"/>
    </row>
    <row r="496" s="9" customFormat="1" ht="12.75">
      <c r="A496" s="20"/>
    </row>
    <row r="497" s="9" customFormat="1" ht="12.75">
      <c r="A497" s="20"/>
    </row>
    <row r="498" s="9" customFormat="1" ht="12.75">
      <c r="A498" s="20"/>
    </row>
    <row r="499" s="9" customFormat="1" ht="12.75">
      <c r="A499" s="20"/>
    </row>
    <row r="500" s="9" customFormat="1" ht="12.75">
      <c r="A500" s="20"/>
    </row>
    <row r="501" s="9" customFormat="1" ht="12.75">
      <c r="A501" s="20"/>
    </row>
    <row r="502" s="9" customFormat="1" ht="12.75">
      <c r="A502" s="20"/>
    </row>
    <row r="503" s="9" customFormat="1" ht="12.75">
      <c r="A503" s="20"/>
    </row>
    <row r="504" s="9" customFormat="1" ht="12.75">
      <c r="A504" s="20"/>
    </row>
    <row r="505" s="9" customFormat="1" ht="12.75">
      <c r="A505" s="20"/>
    </row>
    <row r="506" s="9" customFormat="1" ht="12.75">
      <c r="A506" s="20"/>
    </row>
    <row r="507" s="9" customFormat="1" ht="12.75">
      <c r="A507" s="20"/>
    </row>
    <row r="508" s="9" customFormat="1" ht="12.75">
      <c r="A508" s="20"/>
    </row>
    <row r="509" s="9" customFormat="1" ht="12.75">
      <c r="A509" s="20"/>
    </row>
    <row r="510" s="9" customFormat="1" ht="12.75">
      <c r="A510" s="20"/>
    </row>
    <row r="511" s="9" customFormat="1" ht="12.75">
      <c r="A511" s="20"/>
    </row>
    <row r="512" s="9" customFormat="1" ht="12.75">
      <c r="A512" s="20"/>
    </row>
    <row r="513" s="9" customFormat="1" ht="12.75">
      <c r="A513" s="20"/>
    </row>
    <row r="514" s="9" customFormat="1" ht="12.75">
      <c r="A514" s="20"/>
    </row>
    <row r="515" s="9" customFormat="1" ht="12.75">
      <c r="A515" s="20"/>
    </row>
    <row r="516" s="9" customFormat="1" ht="12.75">
      <c r="A516" s="20"/>
    </row>
    <row r="517" s="9" customFormat="1" ht="12.75">
      <c r="A517" s="20"/>
    </row>
    <row r="518" s="9" customFormat="1" ht="12.75">
      <c r="A518" s="20"/>
    </row>
    <row r="519" s="9" customFormat="1" ht="12.75">
      <c r="A519" s="20"/>
    </row>
    <row r="520" s="9" customFormat="1" ht="12.75">
      <c r="A520" s="20"/>
    </row>
    <row r="521" s="9" customFormat="1" ht="12.75">
      <c r="A521" s="20"/>
    </row>
    <row r="522" s="9" customFormat="1" ht="12.75">
      <c r="A522" s="20"/>
    </row>
    <row r="523" s="9" customFormat="1" ht="12.75">
      <c r="A523" s="20"/>
    </row>
    <row r="524" s="9" customFormat="1" ht="12.75">
      <c r="A524" s="20"/>
    </row>
    <row r="525" s="9" customFormat="1" ht="12.75">
      <c r="A525" s="20"/>
    </row>
    <row r="526" s="9" customFormat="1" ht="12.75">
      <c r="A526" s="20"/>
    </row>
    <row r="527" s="9" customFormat="1" ht="12.75">
      <c r="A527" s="20"/>
    </row>
    <row r="528" s="9" customFormat="1" ht="12.75">
      <c r="A528" s="20"/>
    </row>
    <row r="529" s="9" customFormat="1" ht="12.75">
      <c r="A529" s="20"/>
    </row>
    <row r="530" s="9" customFormat="1" ht="12.75">
      <c r="A530" s="20"/>
    </row>
    <row r="531" s="9" customFormat="1" ht="12.75">
      <c r="A531" s="20"/>
    </row>
    <row r="532" s="9" customFormat="1" ht="12.75">
      <c r="A532" s="20"/>
    </row>
    <row r="533" s="9" customFormat="1" ht="12.75">
      <c r="A533" s="20"/>
    </row>
    <row r="534" s="9" customFormat="1" ht="12.75">
      <c r="A534" s="20"/>
    </row>
    <row r="535" s="9" customFormat="1" ht="12.75">
      <c r="A535" s="20"/>
    </row>
    <row r="536" s="9" customFormat="1" ht="12.75">
      <c r="A536" s="20"/>
    </row>
    <row r="537" s="9" customFormat="1" ht="12.75">
      <c r="A537" s="20"/>
    </row>
    <row r="538" s="9" customFormat="1" ht="12.75">
      <c r="A538" s="20"/>
    </row>
    <row r="539" s="9" customFormat="1" ht="12.75">
      <c r="A539" s="20"/>
    </row>
    <row r="540" s="9" customFormat="1" ht="12.75">
      <c r="A540" s="20"/>
    </row>
    <row r="541" s="9" customFormat="1" ht="12.75">
      <c r="A541" s="20"/>
    </row>
    <row r="542" s="9" customFormat="1" ht="12.75">
      <c r="A542" s="20"/>
    </row>
    <row r="543" s="9" customFormat="1" ht="12.75">
      <c r="A543" s="20"/>
    </row>
    <row r="544" s="9" customFormat="1" ht="12.75">
      <c r="A544" s="20"/>
    </row>
    <row r="545" s="9" customFormat="1" ht="12.75">
      <c r="A545" s="20"/>
    </row>
    <row r="546" s="9" customFormat="1" ht="12.75">
      <c r="A546" s="20"/>
    </row>
    <row r="547" s="9" customFormat="1" ht="12.75">
      <c r="A547" s="20"/>
    </row>
    <row r="548" s="9" customFormat="1" ht="12.75">
      <c r="A548" s="20"/>
    </row>
    <row r="549" s="9" customFormat="1" ht="12.75">
      <c r="A549" s="20"/>
    </row>
    <row r="550" s="9" customFormat="1" ht="12.75">
      <c r="A550" s="20"/>
    </row>
    <row r="551" s="9" customFormat="1" ht="12.75">
      <c r="A551" s="20"/>
    </row>
    <row r="552" s="9" customFormat="1" ht="12.75">
      <c r="A552" s="20"/>
    </row>
    <row r="553" s="9" customFormat="1" ht="12.75">
      <c r="A553" s="20"/>
    </row>
    <row r="554" s="9" customFormat="1" ht="12.75">
      <c r="A554" s="20"/>
    </row>
    <row r="555" s="9" customFormat="1" ht="12.75">
      <c r="A555" s="20"/>
    </row>
    <row r="556" s="9" customFormat="1" ht="12.75">
      <c r="A556" s="20"/>
    </row>
    <row r="557" s="9" customFormat="1" ht="12.75">
      <c r="A557" s="20"/>
    </row>
    <row r="558" s="9" customFormat="1" ht="12.75">
      <c r="A558" s="20"/>
    </row>
    <row r="559" s="9" customFormat="1" ht="12.75">
      <c r="A559" s="20"/>
    </row>
    <row r="560" s="9" customFormat="1" ht="12.75">
      <c r="A560" s="20"/>
    </row>
    <row r="561" s="9" customFormat="1" ht="12.75">
      <c r="A561" s="20"/>
    </row>
    <row r="562" s="9" customFormat="1" ht="12.75">
      <c r="A562" s="20"/>
    </row>
    <row r="563" s="9" customFormat="1" ht="12.75">
      <c r="A563" s="20"/>
    </row>
    <row r="564" s="9" customFormat="1" ht="12.75">
      <c r="A564" s="20"/>
    </row>
    <row r="565" s="9" customFormat="1" ht="12.75">
      <c r="A565" s="20"/>
    </row>
    <row r="566" s="9" customFormat="1" ht="12.75">
      <c r="A566" s="20"/>
    </row>
    <row r="567" s="9" customFormat="1" ht="12.75">
      <c r="A567" s="20"/>
    </row>
    <row r="568" s="9" customFormat="1" ht="12.75">
      <c r="A568" s="20"/>
    </row>
    <row r="569" s="9" customFormat="1" ht="12.75">
      <c r="A569" s="20"/>
    </row>
    <row r="570" s="9" customFormat="1" ht="12.75">
      <c r="A570" s="20"/>
    </row>
    <row r="571" s="9" customFormat="1" ht="12.75">
      <c r="A571" s="20"/>
    </row>
    <row r="572" s="9" customFormat="1" ht="12.75">
      <c r="A572" s="20"/>
    </row>
    <row r="573" s="9" customFormat="1" ht="12.75">
      <c r="A573" s="20"/>
    </row>
    <row r="574" s="9" customFormat="1" ht="12.75">
      <c r="A574" s="20"/>
    </row>
    <row r="575" s="9" customFormat="1" ht="12.75">
      <c r="A575" s="20"/>
    </row>
    <row r="576" s="9" customFormat="1" ht="12.75">
      <c r="A576" s="20"/>
    </row>
    <row r="577" s="9" customFormat="1" ht="12.75">
      <c r="A577" s="20"/>
    </row>
    <row r="578" s="9" customFormat="1" ht="12.75">
      <c r="A578" s="20"/>
    </row>
    <row r="579" s="9" customFormat="1" ht="12.75">
      <c r="A579" s="20"/>
    </row>
    <row r="580" s="9" customFormat="1" ht="12.75">
      <c r="A580" s="20"/>
    </row>
    <row r="581" s="9" customFormat="1" ht="12.75">
      <c r="A581" s="20"/>
    </row>
    <row r="582" s="9" customFormat="1" ht="12.75">
      <c r="A582" s="20"/>
    </row>
    <row r="583" s="9" customFormat="1" ht="12.75">
      <c r="A583" s="20"/>
    </row>
    <row r="584" s="9" customFormat="1" ht="12.75">
      <c r="A584" s="20"/>
    </row>
    <row r="585" s="9" customFormat="1" ht="12.75">
      <c r="A585" s="20"/>
    </row>
    <row r="586" s="9" customFormat="1" ht="12.75">
      <c r="A586" s="20"/>
    </row>
    <row r="587" s="9" customFormat="1" ht="12.75">
      <c r="A587" s="20"/>
    </row>
    <row r="588" s="9" customFormat="1" ht="12.75">
      <c r="A588" s="20"/>
    </row>
    <row r="589" s="9" customFormat="1" ht="12.75">
      <c r="A589" s="20"/>
    </row>
    <row r="590" s="9" customFormat="1" ht="12.75">
      <c r="A590" s="20"/>
    </row>
    <row r="591" s="9" customFormat="1" ht="12.75">
      <c r="A591" s="20"/>
    </row>
    <row r="592" s="9" customFormat="1" ht="12.75">
      <c r="A592" s="20"/>
    </row>
    <row r="593" s="9" customFormat="1" ht="12.75">
      <c r="A593" s="20"/>
    </row>
    <row r="594" s="9" customFormat="1" ht="12.75">
      <c r="A594" s="20"/>
    </row>
    <row r="595" s="9" customFormat="1" ht="12.75">
      <c r="A595" s="20"/>
    </row>
    <row r="596" s="9" customFormat="1" ht="12.75">
      <c r="A596" s="20"/>
    </row>
    <row r="597" s="9" customFormat="1" ht="12.75">
      <c r="A597" s="20"/>
    </row>
    <row r="598" s="9" customFormat="1" ht="12.75">
      <c r="A598" s="20"/>
    </row>
    <row r="599" s="9" customFormat="1" ht="12.75">
      <c r="A599" s="20"/>
    </row>
    <row r="600" s="9" customFormat="1" ht="12.75">
      <c r="A600" s="20"/>
    </row>
    <row r="601" s="9" customFormat="1" ht="12.75">
      <c r="A601" s="20"/>
    </row>
    <row r="602" s="9" customFormat="1" ht="12.75">
      <c r="A602" s="20"/>
    </row>
    <row r="603" s="9" customFormat="1" ht="12.75">
      <c r="A603" s="20"/>
    </row>
    <row r="604" s="9" customFormat="1" ht="12.75">
      <c r="A604" s="20"/>
    </row>
    <row r="605" s="9" customFormat="1" ht="12.75">
      <c r="A605" s="20"/>
    </row>
    <row r="606" s="9" customFormat="1" ht="12.75">
      <c r="A606" s="20"/>
    </row>
    <row r="607" s="9" customFormat="1" ht="12.75">
      <c r="A607" s="20"/>
    </row>
    <row r="608" s="9" customFormat="1" ht="12.75">
      <c r="A608" s="20"/>
    </row>
    <row r="609" s="9" customFormat="1" ht="12.75">
      <c r="A609" s="20"/>
    </row>
    <row r="610" s="9" customFormat="1" ht="12.75">
      <c r="A610" s="20"/>
    </row>
    <row r="611" s="9" customFormat="1" ht="12.75">
      <c r="A611" s="20"/>
    </row>
    <row r="612" s="9" customFormat="1" ht="12.75">
      <c r="A612" s="20"/>
    </row>
    <row r="613" s="9" customFormat="1" ht="12.75">
      <c r="A613" s="20"/>
    </row>
    <row r="614" s="9" customFormat="1" ht="12.75">
      <c r="A614" s="20"/>
    </row>
    <row r="615" s="9" customFormat="1" ht="12.75">
      <c r="A615" s="20"/>
    </row>
    <row r="616" s="9" customFormat="1" ht="12.75">
      <c r="A616" s="20"/>
    </row>
    <row r="617" s="9" customFormat="1" ht="12.75">
      <c r="A617" s="20"/>
    </row>
    <row r="618" s="9" customFormat="1" ht="12.75">
      <c r="A618" s="20"/>
    </row>
    <row r="619" s="9" customFormat="1" ht="12.75">
      <c r="A619" s="20"/>
    </row>
    <row r="620" s="9" customFormat="1" ht="12.75">
      <c r="A620" s="20"/>
    </row>
    <row r="621" s="9" customFormat="1" ht="12.75">
      <c r="A621" s="20"/>
    </row>
    <row r="622" s="9" customFormat="1" ht="12.75">
      <c r="A622" s="20"/>
    </row>
    <row r="623" s="9" customFormat="1" ht="12.75">
      <c r="A623" s="20"/>
    </row>
    <row r="624" s="9" customFormat="1" ht="12.75">
      <c r="A624" s="20"/>
    </row>
    <row r="625" s="9" customFormat="1" ht="12.75">
      <c r="A625" s="20"/>
    </row>
    <row r="626" s="9" customFormat="1" ht="12.75">
      <c r="A626" s="20"/>
    </row>
    <row r="627" s="9" customFormat="1" ht="12.75">
      <c r="A627" s="20"/>
    </row>
    <row r="628" s="9" customFormat="1" ht="12.75">
      <c r="A628" s="20"/>
    </row>
    <row r="629" s="9" customFormat="1" ht="12.75">
      <c r="A629" s="20"/>
    </row>
    <row r="630" s="9" customFormat="1" ht="12.75">
      <c r="A630" s="20"/>
    </row>
    <row r="631" s="9" customFormat="1" ht="12.75">
      <c r="A631" s="20"/>
    </row>
    <row r="632" s="9" customFormat="1" ht="12.75">
      <c r="A632" s="20"/>
    </row>
    <row r="633" s="9" customFormat="1" ht="12.75">
      <c r="A633" s="20"/>
    </row>
    <row r="634" s="9" customFormat="1" ht="12.75">
      <c r="A634" s="20"/>
    </row>
    <row r="635" s="9" customFormat="1" ht="12.75">
      <c r="A635" s="20"/>
    </row>
    <row r="636" s="9" customFormat="1" ht="12.75">
      <c r="A636" s="20"/>
    </row>
    <row r="637" s="9" customFormat="1" ht="12.75">
      <c r="A637" s="20"/>
    </row>
    <row r="638" s="9" customFormat="1" ht="12.75">
      <c r="A638" s="20"/>
    </row>
    <row r="639" s="9" customFormat="1" ht="12.75">
      <c r="A639" s="20"/>
    </row>
    <row r="640" s="9" customFormat="1" ht="12.75">
      <c r="A640" s="20"/>
    </row>
    <row r="641" s="9" customFormat="1" ht="12.75">
      <c r="A641" s="20"/>
    </row>
    <row r="642" s="9" customFormat="1" ht="12.75">
      <c r="A642" s="20"/>
    </row>
    <row r="643" s="9" customFormat="1" ht="12.75">
      <c r="A643" s="20"/>
    </row>
    <row r="644" s="9" customFormat="1" ht="12.75">
      <c r="A644" s="20"/>
    </row>
    <row r="645" s="9" customFormat="1" ht="12.75">
      <c r="A645" s="20"/>
    </row>
    <row r="646" s="9" customFormat="1" ht="12.75">
      <c r="A646" s="20"/>
    </row>
    <row r="647" s="9" customFormat="1" ht="12.75">
      <c r="A647" s="20"/>
    </row>
    <row r="648" s="9" customFormat="1" ht="12.75">
      <c r="A648" s="20"/>
    </row>
    <row r="649" s="9" customFormat="1" ht="12.75">
      <c r="A649" s="20"/>
    </row>
    <row r="650" s="9" customFormat="1" ht="12.75">
      <c r="A650" s="20"/>
    </row>
    <row r="651" s="9" customFormat="1" ht="12.75">
      <c r="A651" s="20"/>
    </row>
    <row r="652" s="9" customFormat="1" ht="12.75">
      <c r="A652" s="20"/>
    </row>
    <row r="653" s="9" customFormat="1" ht="12.75">
      <c r="A653" s="20"/>
    </row>
    <row r="654" s="9" customFormat="1" ht="12.75">
      <c r="A654" s="20"/>
    </row>
    <row r="655" s="9" customFormat="1" ht="12.75">
      <c r="A655" s="20"/>
    </row>
    <row r="656" s="9" customFormat="1" ht="12.75">
      <c r="A656" s="20"/>
    </row>
    <row r="657" s="9" customFormat="1" ht="12.75">
      <c r="A657" s="20"/>
    </row>
    <row r="658" s="9" customFormat="1" ht="12.75">
      <c r="A658" s="20"/>
    </row>
    <row r="659" s="9" customFormat="1" ht="12.75">
      <c r="A659" s="20"/>
    </row>
    <row r="660" s="9" customFormat="1" ht="12.75">
      <c r="A660" s="20"/>
    </row>
    <row r="661" s="9" customFormat="1" ht="12.75">
      <c r="A661" s="20"/>
    </row>
    <row r="662" s="9" customFormat="1" ht="12.75">
      <c r="A662" s="20"/>
    </row>
    <row r="663" s="9" customFormat="1" ht="12.75">
      <c r="A663" s="20"/>
    </row>
    <row r="664" s="9" customFormat="1" ht="12.75">
      <c r="A664" s="20"/>
    </row>
    <row r="665" s="9" customFormat="1" ht="12.75">
      <c r="A665" s="20"/>
    </row>
    <row r="666" s="9" customFormat="1" ht="12.75">
      <c r="A666" s="20"/>
    </row>
    <row r="667" s="9" customFormat="1" ht="12.75">
      <c r="A667" s="20"/>
    </row>
    <row r="668" s="9" customFormat="1" ht="12.75">
      <c r="A668" s="20"/>
    </row>
    <row r="669" s="9" customFormat="1" ht="12.75">
      <c r="A669" s="20"/>
    </row>
    <row r="670" s="9" customFormat="1" ht="12.75">
      <c r="A670" s="20"/>
    </row>
    <row r="671" s="9" customFormat="1" ht="12.75">
      <c r="A671" s="20"/>
    </row>
    <row r="672" s="9" customFormat="1" ht="12.75">
      <c r="A672" s="20"/>
    </row>
    <row r="673" s="9" customFormat="1" ht="12.75">
      <c r="A673" s="20"/>
    </row>
    <row r="674" s="9" customFormat="1" ht="12.75">
      <c r="A674" s="20"/>
    </row>
    <row r="675" s="9" customFormat="1" ht="12.75">
      <c r="A675" s="20"/>
    </row>
    <row r="676" s="9" customFormat="1" ht="12.75">
      <c r="A676" s="20"/>
    </row>
    <row r="677" s="9" customFormat="1" ht="12.75">
      <c r="A677" s="20"/>
    </row>
    <row r="678" s="9" customFormat="1" ht="12.75">
      <c r="A678" s="20"/>
    </row>
    <row r="679" s="9" customFormat="1" ht="12.75">
      <c r="A679" s="20"/>
    </row>
    <row r="680" s="9" customFormat="1" ht="12.75">
      <c r="A680" s="20"/>
    </row>
    <row r="681" s="9" customFormat="1" ht="12.75">
      <c r="A681" s="20"/>
    </row>
    <row r="682" s="9" customFormat="1" ht="12.75">
      <c r="A682" s="20"/>
    </row>
    <row r="683" s="9" customFormat="1" ht="12.75">
      <c r="A683" s="20"/>
    </row>
    <row r="684" s="9" customFormat="1" ht="12.75">
      <c r="A684" s="20"/>
    </row>
    <row r="685" s="9" customFormat="1" ht="12.75">
      <c r="A685" s="20"/>
    </row>
    <row r="686" s="9" customFormat="1" ht="12.75">
      <c r="A686" s="20"/>
    </row>
    <row r="687" s="9" customFormat="1" ht="12.75">
      <c r="A687" s="20"/>
    </row>
    <row r="688" s="9" customFormat="1" ht="12.75">
      <c r="A688" s="20"/>
    </row>
    <row r="689" s="9" customFormat="1" ht="12.75">
      <c r="A689" s="20"/>
    </row>
    <row r="690" s="9" customFormat="1" ht="12.75">
      <c r="A690" s="20"/>
    </row>
    <row r="691" s="9" customFormat="1" ht="12.75">
      <c r="A691" s="20"/>
    </row>
    <row r="692" s="9" customFormat="1" ht="12.75">
      <c r="A692" s="20"/>
    </row>
    <row r="693" s="9" customFormat="1" ht="12.75">
      <c r="A693" s="20"/>
    </row>
    <row r="694" s="9" customFormat="1" ht="12.75">
      <c r="A694" s="20"/>
    </row>
    <row r="695" s="9" customFormat="1" ht="12.75">
      <c r="A695" s="20"/>
    </row>
    <row r="696" s="9" customFormat="1" ht="12.75">
      <c r="A696" s="20"/>
    </row>
    <row r="697" s="9" customFormat="1" ht="12.75">
      <c r="A697" s="20"/>
    </row>
    <row r="698" s="9" customFormat="1" ht="12.75">
      <c r="A698" s="20"/>
    </row>
    <row r="699" s="9" customFormat="1" ht="12.75">
      <c r="A699" s="20"/>
    </row>
    <row r="700" s="9" customFormat="1" ht="12.75">
      <c r="A700" s="20"/>
    </row>
    <row r="701" s="9" customFormat="1" ht="12.75">
      <c r="A701" s="20"/>
    </row>
    <row r="702" s="9" customFormat="1" ht="12.75">
      <c r="A702" s="20"/>
    </row>
    <row r="703" s="9" customFormat="1" ht="12.75">
      <c r="A703" s="20"/>
    </row>
    <row r="704" s="9" customFormat="1" ht="12.75">
      <c r="A704" s="20"/>
    </row>
    <row r="705" s="9" customFormat="1" ht="12.75">
      <c r="A705" s="20"/>
    </row>
    <row r="706" s="9" customFormat="1" ht="12.75">
      <c r="A706" s="20"/>
    </row>
    <row r="707" s="9" customFormat="1" ht="12.75">
      <c r="A707" s="20"/>
    </row>
    <row r="708" s="9" customFormat="1" ht="12.75">
      <c r="A708" s="20"/>
    </row>
    <row r="709" s="9" customFormat="1" ht="12.75">
      <c r="A709" s="20"/>
    </row>
    <row r="710" s="9" customFormat="1" ht="12.75">
      <c r="A710" s="20"/>
    </row>
    <row r="711" s="9" customFormat="1" ht="12.75">
      <c r="A711" s="20"/>
    </row>
    <row r="712" s="9" customFormat="1" ht="12.75">
      <c r="A712" s="20"/>
    </row>
    <row r="713" s="9" customFormat="1" ht="12.75">
      <c r="A713" s="20"/>
    </row>
    <row r="714" s="9" customFormat="1" ht="12.75">
      <c r="A714" s="20"/>
    </row>
    <row r="715" s="9" customFormat="1" ht="12.75">
      <c r="A715" s="20"/>
    </row>
    <row r="716" s="9" customFormat="1" ht="12.75">
      <c r="A716" s="20"/>
    </row>
    <row r="717" s="9" customFormat="1" ht="12.75">
      <c r="A717" s="20"/>
    </row>
    <row r="718" s="9" customFormat="1" ht="12.75">
      <c r="A718" s="20"/>
    </row>
    <row r="719" s="9" customFormat="1" ht="12.75">
      <c r="A719" s="20"/>
    </row>
    <row r="720" s="9" customFormat="1" ht="12.75">
      <c r="A720" s="20"/>
    </row>
    <row r="721" s="9" customFormat="1" ht="12.75">
      <c r="A721" s="20"/>
    </row>
    <row r="722" s="9" customFormat="1" ht="12.75">
      <c r="A722" s="20"/>
    </row>
    <row r="723" s="9" customFormat="1" ht="12.75">
      <c r="A723" s="20"/>
    </row>
    <row r="724" s="9" customFormat="1" ht="12.75">
      <c r="A724" s="20"/>
    </row>
    <row r="725" s="9" customFormat="1" ht="12.75">
      <c r="A725" s="20"/>
    </row>
    <row r="726" s="9" customFormat="1" ht="12.75">
      <c r="A726" s="20"/>
    </row>
    <row r="727" s="9" customFormat="1" ht="12.75">
      <c r="A727" s="20"/>
    </row>
    <row r="728" s="9" customFormat="1" ht="12.75">
      <c r="A728" s="20"/>
    </row>
    <row r="729" s="9" customFormat="1" ht="12.75">
      <c r="A729" s="20"/>
    </row>
    <row r="730" s="9" customFormat="1" ht="12.75">
      <c r="A730" s="20"/>
    </row>
    <row r="731" s="9" customFormat="1" ht="12.75">
      <c r="A731" s="20"/>
    </row>
    <row r="732" s="9" customFormat="1" ht="12.75">
      <c r="A732" s="20"/>
    </row>
    <row r="733" s="9" customFormat="1" ht="12.75">
      <c r="A733" s="20"/>
    </row>
    <row r="734" s="9" customFormat="1" ht="12.75">
      <c r="A734" s="20"/>
    </row>
    <row r="735" s="9" customFormat="1" ht="12.75">
      <c r="A735" s="20"/>
    </row>
    <row r="736" s="9" customFormat="1" ht="12.75">
      <c r="A736" s="20"/>
    </row>
    <row r="737" s="9" customFormat="1" ht="12.75">
      <c r="A737" s="20"/>
    </row>
    <row r="738" s="9" customFormat="1" ht="12.75">
      <c r="A738" s="20"/>
    </row>
    <row r="739" s="9" customFormat="1" ht="12.75">
      <c r="A739" s="20"/>
    </row>
    <row r="740" s="9" customFormat="1" ht="12.75">
      <c r="A740" s="20"/>
    </row>
    <row r="741" s="9" customFormat="1" ht="12.75">
      <c r="A741" s="20"/>
    </row>
    <row r="742" s="9" customFormat="1" ht="12.75">
      <c r="A742" s="20"/>
    </row>
    <row r="743" s="9" customFormat="1" ht="12.75">
      <c r="A743" s="20"/>
    </row>
    <row r="744" s="9" customFormat="1" ht="12.75">
      <c r="A744" s="20"/>
    </row>
    <row r="745" s="9" customFormat="1" ht="12.75">
      <c r="A745" s="20"/>
    </row>
    <row r="746" s="9" customFormat="1" ht="12.75">
      <c r="A746" s="20"/>
    </row>
    <row r="747" s="9" customFormat="1" ht="12.75">
      <c r="A747" s="20"/>
    </row>
    <row r="748" s="9" customFormat="1" ht="12.75">
      <c r="A748" s="20"/>
    </row>
    <row r="749" s="9" customFormat="1" ht="12.75">
      <c r="A749" s="20"/>
    </row>
    <row r="750" s="9" customFormat="1" ht="12.75">
      <c r="A750" s="20"/>
    </row>
    <row r="751" s="9" customFormat="1" ht="12.75">
      <c r="A751" s="20"/>
    </row>
    <row r="752" s="9" customFormat="1" ht="12.75">
      <c r="A752" s="20"/>
    </row>
    <row r="753" s="9" customFormat="1" ht="12.75">
      <c r="A753" s="20"/>
    </row>
    <row r="754" s="9" customFormat="1" ht="12.75">
      <c r="A754" s="20"/>
    </row>
    <row r="755" s="9" customFormat="1" ht="12.75">
      <c r="A755" s="20"/>
    </row>
    <row r="756" s="9" customFormat="1" ht="12.75">
      <c r="A756" s="20"/>
    </row>
    <row r="757" s="9" customFormat="1" ht="12.75">
      <c r="A757" s="20"/>
    </row>
    <row r="758" s="9" customFormat="1" ht="12.75">
      <c r="A758" s="20"/>
    </row>
    <row r="759" s="9" customFormat="1" ht="12.75">
      <c r="A759" s="20"/>
    </row>
    <row r="760" s="9" customFormat="1" ht="12.75">
      <c r="A760" s="20"/>
    </row>
    <row r="761" s="9" customFormat="1" ht="12.75">
      <c r="A761" s="20"/>
    </row>
    <row r="762" s="9" customFormat="1" ht="12.75">
      <c r="A762" s="20"/>
    </row>
    <row r="763" s="9" customFormat="1" ht="12.75">
      <c r="A763" s="20"/>
    </row>
    <row r="764" s="9" customFormat="1" ht="12.75">
      <c r="A764" s="20"/>
    </row>
    <row r="765" s="9" customFormat="1" ht="12.75">
      <c r="A765" s="20"/>
    </row>
    <row r="766" s="9" customFormat="1" ht="12.75">
      <c r="A766" s="20"/>
    </row>
    <row r="767" s="9" customFormat="1" ht="12.75">
      <c r="A767" s="20"/>
    </row>
    <row r="768" s="9" customFormat="1" ht="12.75">
      <c r="A768" s="20"/>
    </row>
    <row r="769" s="9" customFormat="1" ht="12.75">
      <c r="A769" s="20"/>
    </row>
    <row r="770" s="9" customFormat="1" ht="12.75">
      <c r="A770" s="20"/>
    </row>
    <row r="771" s="9" customFormat="1" ht="12.75">
      <c r="A771" s="20"/>
    </row>
    <row r="772" s="9" customFormat="1" ht="12.75">
      <c r="A772" s="20"/>
    </row>
    <row r="773" s="9" customFormat="1" ht="12.75">
      <c r="A773" s="20"/>
    </row>
    <row r="774" s="9" customFormat="1" ht="12.75">
      <c r="A774" s="20"/>
    </row>
    <row r="775" s="9" customFormat="1" ht="12.75">
      <c r="A775" s="20"/>
    </row>
    <row r="776" s="9" customFormat="1" ht="12.75">
      <c r="A776" s="20"/>
    </row>
    <row r="777" s="9" customFormat="1" ht="12.75">
      <c r="A777" s="20"/>
    </row>
    <row r="778" s="9" customFormat="1" ht="12.75">
      <c r="A778" s="20"/>
    </row>
    <row r="779" s="9" customFormat="1" ht="12.75">
      <c r="A779" s="20"/>
    </row>
    <row r="780" s="9" customFormat="1" ht="12.75">
      <c r="A780" s="20"/>
    </row>
    <row r="781" s="9" customFormat="1" ht="12.75">
      <c r="A781" s="20"/>
    </row>
    <row r="782" s="9" customFormat="1" ht="12.75">
      <c r="A782" s="20"/>
    </row>
    <row r="783" s="9" customFormat="1" ht="12.75">
      <c r="A783" s="20"/>
    </row>
    <row r="784" s="9" customFormat="1" ht="12.75">
      <c r="A784" s="20"/>
    </row>
    <row r="785" s="9" customFormat="1" ht="12.75">
      <c r="A785" s="20"/>
    </row>
    <row r="786" s="9" customFormat="1" ht="12.75">
      <c r="A786" s="20"/>
    </row>
    <row r="787" s="9" customFormat="1" ht="12.75">
      <c r="A787" s="20"/>
    </row>
    <row r="788" s="9" customFormat="1" ht="12.75">
      <c r="A788" s="20"/>
    </row>
    <row r="789" s="9" customFormat="1" ht="12.75">
      <c r="A789" s="20"/>
    </row>
    <row r="790" s="9" customFormat="1" ht="12.75">
      <c r="A790" s="20"/>
    </row>
    <row r="791" s="9" customFormat="1" ht="12.75">
      <c r="A791" s="20"/>
    </row>
    <row r="792" s="9" customFormat="1" ht="12.75">
      <c r="A792" s="20"/>
    </row>
    <row r="793" s="9" customFormat="1" ht="12.75">
      <c r="A793" s="20"/>
    </row>
    <row r="794" s="9" customFormat="1" ht="12.75">
      <c r="A794" s="20"/>
    </row>
    <row r="795" s="9" customFormat="1" ht="12.75">
      <c r="A795" s="20"/>
    </row>
    <row r="796" s="9" customFormat="1" ht="12.75">
      <c r="A796" s="20"/>
    </row>
    <row r="797" s="9" customFormat="1" ht="12.75">
      <c r="A797" s="20"/>
    </row>
    <row r="798" s="9" customFormat="1" ht="12.75">
      <c r="A798" s="20"/>
    </row>
    <row r="799" s="9" customFormat="1" ht="12.75">
      <c r="A799" s="20"/>
    </row>
    <row r="800" s="9" customFormat="1" ht="12.75">
      <c r="A800" s="20"/>
    </row>
    <row r="801" s="9" customFormat="1" ht="12.75">
      <c r="A801" s="20"/>
    </row>
    <row r="802" s="9" customFormat="1" ht="12.75">
      <c r="A802" s="20"/>
    </row>
    <row r="803" s="9" customFormat="1" ht="12.75">
      <c r="A803" s="20"/>
    </row>
    <row r="804" s="9" customFormat="1" ht="12.75">
      <c r="A804" s="20"/>
    </row>
    <row r="805" s="9" customFormat="1" ht="12.75">
      <c r="A805" s="20"/>
    </row>
    <row r="806" s="9" customFormat="1" ht="12.75">
      <c r="A806" s="20"/>
    </row>
    <row r="807" s="9" customFormat="1" ht="12.75">
      <c r="A807" s="20"/>
    </row>
    <row r="808" s="9" customFormat="1" ht="12.75">
      <c r="A808" s="20"/>
    </row>
    <row r="809" s="9" customFormat="1" ht="12.75">
      <c r="A809" s="20"/>
    </row>
    <row r="810" s="9" customFormat="1" ht="12.75">
      <c r="A810" s="20"/>
    </row>
    <row r="811" s="9" customFormat="1" ht="12.75">
      <c r="A811" s="20"/>
    </row>
    <row r="812" s="9" customFormat="1" ht="12.75">
      <c r="A812" s="20"/>
    </row>
    <row r="813" s="9" customFormat="1" ht="12.75">
      <c r="A813" s="20"/>
    </row>
    <row r="814" s="9" customFormat="1" ht="12.75">
      <c r="A814" s="20"/>
    </row>
    <row r="815" s="9" customFormat="1" ht="12.75">
      <c r="A815" s="20"/>
    </row>
  </sheetData>
  <sheetProtection/>
  <mergeCells count="24">
    <mergeCell ref="F53:G53"/>
    <mergeCell ref="A56:E56"/>
    <mergeCell ref="A57:E57"/>
    <mergeCell ref="F57:G57"/>
    <mergeCell ref="A55:E55"/>
    <mergeCell ref="A54:E54"/>
    <mergeCell ref="F56:G56"/>
    <mergeCell ref="F54:G54"/>
    <mergeCell ref="F55:G55"/>
    <mergeCell ref="H57:I57"/>
    <mergeCell ref="H55:I55"/>
    <mergeCell ref="H53:I53"/>
    <mergeCell ref="H54:I54"/>
    <mergeCell ref="H56:I56"/>
    <mergeCell ref="A52:B52"/>
    <mergeCell ref="A53:E53"/>
    <mergeCell ref="N2:U2"/>
    <mergeCell ref="O3:U3"/>
    <mergeCell ref="P4:U4"/>
    <mergeCell ref="G5:U5"/>
    <mergeCell ref="A8:U8"/>
    <mergeCell ref="A30:U30"/>
    <mergeCell ref="A38:U38"/>
    <mergeCell ref="B50:U50"/>
  </mergeCells>
  <printOptions/>
  <pageMargins left="0.1968503937007874" right="0.1968503937007874" top="0.5511811023622047" bottom="0.3937007874015748" header="0.1968503937007874" footer="0.1968503937007874"/>
  <pageSetup horizontalDpi="600" verticalDpi="600" orientation="landscape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2013-04-01T11:52:54Z</cp:lastPrinted>
  <dcterms:created xsi:type="dcterms:W3CDTF">1996-10-08T23:32:33Z</dcterms:created>
  <dcterms:modified xsi:type="dcterms:W3CDTF">2013-04-04T12:58:23Z</dcterms:modified>
  <cp:category/>
  <cp:version/>
  <cp:contentType/>
  <cp:contentStatus/>
</cp:coreProperties>
</file>