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4 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<sst xmlns="http://schemas.openxmlformats.org/spreadsheetml/2006/main" count="51" uniqueCount="30">
  <si>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Рз</t>
  </si>
  <si>
    <t>ПР</t>
  </si>
  <si>
    <t>ЦСР</t>
  </si>
  <si>
    <t>ВР</t>
  </si>
  <si>
    <t>Сумма</t>
  </si>
  <si>
    <t>(тыс. рублей)</t>
  </si>
  <si>
    <t>Общегосударственные вопросы</t>
  </si>
  <si>
    <t>01</t>
  </si>
  <si>
    <t>Центральный аппарат</t>
  </si>
  <si>
    <t>002 04 00</t>
  </si>
  <si>
    <t>06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</si>
  <si>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</si>
  <si>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</si>
  <si>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002 04 05</t>
  </si>
  <si>
    <t>Содержание финансового органа</t>
  </si>
  <si>
    <t xml:space="preserve"> </t>
  </si>
  <si>
    <t>Код</t>
  </si>
  <si>
    <t>018</t>
  </si>
  <si>
    <t>Наименование главного распорядителя бюджетных средств</t>
  </si>
  <si>
    <t>Взносы города Реутов в общественные организации, фонды, ассоциации</t>
  </si>
  <si>
    <t>002 98 00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</si>
  <si>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</si>
  <si>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</si>
  <si>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Прочая закупка товаров, работ и  услуг для государственных нужд</t>
  </si>
  <si>
    <t>Уплата прочих налогов, сборов и иных платежей</t>
  </si>
  <si>
    <t>Иные выплаты персоналу, за исключением фонда оплаты труда</t>
  </si>
  <si>
    <t>Контрольно-счетная палата города Реутов</t>
  </si>
  <si>
    <t>Процент исполнения</t>
  </si>
  <si>
    <t>Ведомственная структура расходов бюджета города Реутов за 2013 год</t>
  </si>
  <si>
    <t>Исполнено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</si>
</sst>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4">
    <font>
      <sz val="10"/>
      <name val="Arial Cyr"/>
      <family val="0"/>
    </font>
    <font>
      <sz val="12"/>
      <color indexed="1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 indent="4"/>
    </xf>
    <xf numFmtId="0" fontId="5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 quotePrefix="1">
      <alignment horizontal="right"/>
    </xf>
    <xf numFmtId="168" fontId="5" fillId="0" borderId="10" xfId="0" applyNumberFormat="1" applyFont="1" applyBorder="1" applyAlignment="1">
      <alignment/>
    </xf>
    <xf numFmtId="169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54.125" style="0" customWidth="1"/>
    <col min="2" max="2" width="6.125" style="0" customWidth="1"/>
    <col min="3" max="4" width="5.25390625" style="0" customWidth="1"/>
    <col min="5" max="5" width="10.875" style="0" customWidth="1"/>
    <col min="6" max="6" width="6.875" style="0" customWidth="1"/>
    <col min="7" max="7" width="12.75390625" style="0" customWidth="1"/>
    <col min="8" max="8" width="12.875" style="6" customWidth="1"/>
    <col min="9" max="9" width="10.875" style="0" customWidth="1"/>
  </cols>
  <sheetData>
    <row r="1" spans="1:9" ht="25.5" customHeight="1">
      <c r="A1" s="11" t="s">
        <v>28</v>
      </c>
      <c r="B1" s="11"/>
      <c r="C1" s="11"/>
      <c r="D1" s="11"/>
      <c r="E1" s="12"/>
      <c r="F1" s="12"/>
      <c r="G1" s="12"/>
      <c r="I1" s="9"/>
    </row>
    <row r="2" spans="1:9" ht="15.75" customHeight="1">
      <c r="A2" s="10"/>
      <c r="B2" s="10"/>
      <c r="C2" s="10"/>
      <c r="D2" s="10"/>
      <c r="E2" s="9"/>
      <c r="F2" s="9"/>
      <c r="G2" s="9"/>
      <c r="I2" s="9"/>
    </row>
    <row r="3" spans="1:9" ht="15.75">
      <c r="A3" s="1"/>
      <c r="B3" s="9"/>
      <c r="C3" s="9"/>
      <c r="D3" s="9"/>
      <c r="E3" s="9"/>
      <c r="F3" s="9"/>
      <c r="G3" s="2"/>
      <c r="H3" s="7"/>
      <c r="I3" s="2" t="s">
        <v>5</v>
      </c>
    </row>
    <row r="4" spans="1:9" ht="46.5" customHeight="1">
      <c r="A4" s="3" t="s">
        <v>18</v>
      </c>
      <c r="B4" s="3" t="s">
        <v>16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29</v>
      </c>
      <c r="I4" s="3" t="s">
        <v>27</v>
      </c>
    </row>
    <row r="5" spans="1:9" ht="15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ht="15.75" customHeight="1">
      <c r="A6" s="3"/>
      <c r="B6" s="13"/>
      <c r="C6" s="13"/>
      <c r="D6" s="13"/>
      <c r="E6" s="13"/>
      <c r="F6" s="13"/>
      <c r="G6" s="13"/>
      <c r="H6" s="14"/>
      <c r="I6" s="15"/>
    </row>
    <row r="7" spans="1:9" ht="15.75">
      <c r="A7" s="16" t="s">
        <v>26</v>
      </c>
      <c r="B7" s="17" t="s">
        <v>17</v>
      </c>
      <c r="C7" s="17"/>
      <c r="D7" s="17"/>
      <c r="E7" s="17"/>
      <c r="F7" s="17"/>
      <c r="G7" s="18">
        <f>SUM(G9)</f>
        <v>4707.2</v>
      </c>
      <c r="H7" s="18">
        <f>SUM(H9)</f>
        <v>4595.5</v>
      </c>
      <c r="I7" s="19">
        <f aca="true" t="shared" si="0" ref="I7:I19">H7/G7*100</f>
        <v>97.62703942895989</v>
      </c>
    </row>
    <row r="8" spans="1:9" ht="15.75">
      <c r="A8" s="20" t="s">
        <v>15</v>
      </c>
      <c r="B8" s="17"/>
      <c r="C8" s="17"/>
      <c r="D8" s="17"/>
      <c r="E8" s="17"/>
      <c r="F8" s="17"/>
      <c r="G8" s="18"/>
      <c r="H8" s="18"/>
      <c r="I8" s="19"/>
    </row>
    <row r="9" spans="1:9" ht="15.75">
      <c r="A9" s="21" t="s">
        <v>6</v>
      </c>
      <c r="B9" s="22"/>
      <c r="C9" s="22" t="s">
        <v>7</v>
      </c>
      <c r="D9" s="17"/>
      <c r="E9" s="23"/>
      <c r="F9" s="17"/>
      <c r="G9" s="18">
        <f>SUM(G10,G17)</f>
        <v>4707.2</v>
      </c>
      <c r="H9" s="18">
        <f>SUM(H10,H17)</f>
        <v>4595.5</v>
      </c>
      <c r="I9" s="19">
        <f t="shared" si="0"/>
        <v>97.62703942895989</v>
      </c>
    </row>
    <row r="10" spans="1:9" ht="47.25">
      <c r="A10" s="16" t="s">
        <v>12</v>
      </c>
      <c r="B10" s="17"/>
      <c r="C10" s="17" t="s">
        <v>7</v>
      </c>
      <c r="D10" s="17" t="s">
        <v>10</v>
      </c>
      <c r="E10" s="17"/>
      <c r="F10" s="17"/>
      <c r="G10" s="18">
        <f>SUM(G11)</f>
        <v>4672.2</v>
      </c>
      <c r="H10" s="18">
        <f>SUM(H11)</f>
        <v>4560.5</v>
      </c>
      <c r="I10" s="19">
        <f t="shared" si="0"/>
        <v>97.60926330208467</v>
      </c>
    </row>
    <row r="11" spans="1:9" ht="15.75">
      <c r="A11" s="16" t="s">
        <v>8</v>
      </c>
      <c r="B11" s="17"/>
      <c r="C11" s="17" t="s">
        <v>7</v>
      </c>
      <c r="D11" s="17" t="s">
        <v>10</v>
      </c>
      <c r="E11" s="17" t="s">
        <v>9</v>
      </c>
      <c r="F11" s="17"/>
      <c r="G11" s="18">
        <f>SUM(G12)</f>
        <v>4672.2</v>
      </c>
      <c r="H11" s="18">
        <f>SUM(H12)</f>
        <v>4560.5</v>
      </c>
      <c r="I11" s="19">
        <f t="shared" si="0"/>
        <v>97.60926330208467</v>
      </c>
    </row>
    <row r="12" spans="1:9" ht="15.75">
      <c r="A12" s="16" t="s">
        <v>14</v>
      </c>
      <c r="B12" s="17"/>
      <c r="C12" s="17" t="s">
        <v>7</v>
      </c>
      <c r="D12" s="17" t="s">
        <v>10</v>
      </c>
      <c r="E12" s="17" t="s">
        <v>13</v>
      </c>
      <c r="F12" s="17"/>
      <c r="G12" s="18">
        <f>SUM(G13:G16)</f>
        <v>4672.2</v>
      </c>
      <c r="H12" s="18">
        <f>SUM(H13:H16)</f>
        <v>4560.5</v>
      </c>
      <c r="I12" s="19">
        <f t="shared" si="0"/>
        <v>97.60926330208467</v>
      </c>
    </row>
    <row r="13" spans="1:9" ht="15.75">
      <c r="A13" s="16" t="s">
        <v>21</v>
      </c>
      <c r="B13" s="17"/>
      <c r="C13" s="17" t="s">
        <v>7</v>
      </c>
      <c r="D13" s="17" t="s">
        <v>10</v>
      </c>
      <c r="E13" s="17" t="s">
        <v>13</v>
      </c>
      <c r="F13" s="17">
        <v>111</v>
      </c>
      <c r="G13" s="18">
        <v>3683.4</v>
      </c>
      <c r="H13" s="23">
        <v>3618.3</v>
      </c>
      <c r="I13" s="19">
        <f t="shared" si="0"/>
        <v>98.23261117445838</v>
      </c>
    </row>
    <row r="14" spans="1:9" ht="31.5">
      <c r="A14" s="16" t="s">
        <v>25</v>
      </c>
      <c r="B14" s="17"/>
      <c r="C14" s="17" t="s">
        <v>7</v>
      </c>
      <c r="D14" s="17" t="s">
        <v>10</v>
      </c>
      <c r="E14" s="17" t="s">
        <v>13</v>
      </c>
      <c r="F14" s="17">
        <v>112</v>
      </c>
      <c r="G14" s="18">
        <v>708.1</v>
      </c>
      <c r="H14" s="23">
        <v>669.5</v>
      </c>
      <c r="I14" s="19">
        <f t="shared" si="0"/>
        <v>94.54879254342606</v>
      </c>
    </row>
    <row r="15" spans="1:9" ht="31.5">
      <c r="A15" s="16" t="s">
        <v>22</v>
      </c>
      <c r="B15" s="17"/>
      <c r="C15" s="17" t="s">
        <v>7</v>
      </c>
      <c r="D15" s="17" t="s">
        <v>10</v>
      </c>
      <c r="E15" s="17" t="s">
        <v>13</v>
      </c>
      <c r="F15" s="17">
        <v>242</v>
      </c>
      <c r="G15" s="18">
        <v>72.5</v>
      </c>
      <c r="H15" s="23">
        <v>69.9</v>
      </c>
      <c r="I15" s="19">
        <f t="shared" si="0"/>
        <v>96.41379310344828</v>
      </c>
    </row>
    <row r="16" spans="1:9" ht="31.5">
      <c r="A16" s="16" t="s">
        <v>23</v>
      </c>
      <c r="B16" s="17"/>
      <c r="C16" s="17" t="s">
        <v>7</v>
      </c>
      <c r="D16" s="17" t="s">
        <v>10</v>
      </c>
      <c r="E16" s="17" t="s">
        <v>13</v>
      </c>
      <c r="F16" s="17">
        <v>244</v>
      </c>
      <c r="G16" s="18">
        <v>208.2</v>
      </c>
      <c r="H16" s="23">
        <v>202.8</v>
      </c>
      <c r="I16" s="19">
        <f t="shared" si="0"/>
        <v>97.4063400576369</v>
      </c>
    </row>
    <row r="17" spans="1:9" ht="15.75">
      <c r="A17" s="24" t="s">
        <v>11</v>
      </c>
      <c r="B17" s="17"/>
      <c r="C17" s="17" t="s">
        <v>7</v>
      </c>
      <c r="D17" s="17">
        <v>13</v>
      </c>
      <c r="E17" s="17"/>
      <c r="F17" s="17"/>
      <c r="G17" s="18">
        <f>SUM(G18)</f>
        <v>35</v>
      </c>
      <c r="H17" s="18">
        <f>SUM(H18)</f>
        <v>35</v>
      </c>
      <c r="I17" s="19">
        <f t="shared" si="0"/>
        <v>100</v>
      </c>
    </row>
    <row r="18" spans="1:9" ht="31.5">
      <c r="A18" s="16" t="s">
        <v>19</v>
      </c>
      <c r="B18" s="17"/>
      <c r="C18" s="17" t="s">
        <v>7</v>
      </c>
      <c r="D18" s="17">
        <v>13</v>
      </c>
      <c r="E18" s="25" t="s">
        <v>20</v>
      </c>
      <c r="F18" s="17"/>
      <c r="G18" s="18">
        <f>SUM(G19)</f>
        <v>35</v>
      </c>
      <c r="H18" s="18">
        <f>SUM(H19)</f>
        <v>35</v>
      </c>
      <c r="I18" s="19">
        <f t="shared" si="0"/>
        <v>100</v>
      </c>
    </row>
    <row r="19" spans="1:9" ht="15.75">
      <c r="A19" s="16" t="s">
        <v>24</v>
      </c>
      <c r="B19" s="17"/>
      <c r="C19" s="17" t="s">
        <v>7</v>
      </c>
      <c r="D19" s="17">
        <v>13</v>
      </c>
      <c r="E19" s="25" t="s">
        <v>20</v>
      </c>
      <c r="F19" s="17">
        <v>852</v>
      </c>
      <c r="G19" s="18">
        <v>35</v>
      </c>
      <c r="H19" s="23">
        <v>35</v>
      </c>
      <c r="I19" s="19">
        <f t="shared" si="0"/>
        <v>100</v>
      </c>
    </row>
    <row r="20" spans="1:9" ht="15.75">
      <c r="A20" s="4"/>
      <c r="B20" s="5"/>
      <c r="C20" s="5"/>
      <c r="D20" s="5"/>
      <c r="E20" s="5"/>
      <c r="F20" s="5"/>
      <c r="G20" s="8"/>
      <c r="I20" s="5"/>
    </row>
  </sheetData>
  <sheetProtection/>
  <mergeCells count="1">
    <mergeCell ref="A1:G1"/>
  </mergeCells>
  <printOptions/>
  <pageMargins left="0.7874015748031497" right="0.2362204724409449" top="0.31496062992125984" bottom="0.7874015748031497" header="0.15748031496062992" footer="0.1968503937007874"/>
  <pageSetup fitToHeight="0" fitToWidth="1" horizontalDpi="600" verticalDpi="600" orientation="portrait" paperSize="9" scale="7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Олег</cp:lastModifiedBy>
  <cp:lastPrinted>2014-03-12T07:35:58Z</cp:lastPrinted>
  <dcterms:created xsi:type="dcterms:W3CDTF">2007-09-28T11:56:56Z</dcterms:created>
  <dcterms:modified xsi:type="dcterms:W3CDTF">2015-05-25T14:21:55Z</dcterms:modified>
  <cp:category/>
  <cp:version/>
  <cp:contentType/>
  <cp:contentStatus/>
</cp:coreProperties>
</file>